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<sst xmlns="http://schemas.openxmlformats.org/spreadsheetml/2006/main" count="807" uniqueCount="315">
  <si>
    <t>NEMOJSKÁ SEDMIČKA</t>
  </si>
  <si>
    <t>5.ROČNÍK</t>
  </si>
  <si>
    <t>7km</t>
  </si>
  <si>
    <t>Pořadí</t>
  </si>
  <si>
    <t>Jméno</t>
  </si>
  <si>
    <t>Kategorie</t>
  </si>
  <si>
    <t>Ročník</t>
  </si>
  <si>
    <t>Oddíl</t>
  </si>
  <si>
    <t>Číslo</t>
  </si>
  <si>
    <t>Čas</t>
  </si>
  <si>
    <t>Ø/km</t>
  </si>
  <si>
    <t>muži A     do 39 let</t>
  </si>
  <si>
    <t>MA</t>
  </si>
  <si>
    <t>73–2012</t>
  </si>
  <si>
    <t>1.</t>
  </si>
  <si>
    <t>Kučera Martin</t>
  </si>
  <si>
    <t>VSK Universita Brno</t>
  </si>
  <si>
    <t>2.</t>
  </si>
  <si>
    <t>Pelíšek David</t>
  </si>
  <si>
    <t>Scott</t>
  </si>
  <si>
    <t>3.</t>
  </si>
  <si>
    <t>Hrdina Pavel</t>
  </si>
  <si>
    <t>AK Perná</t>
  </si>
  <si>
    <t>4.</t>
  </si>
  <si>
    <t>Kubínek František</t>
  </si>
  <si>
    <t>Ekol TEAM</t>
  </si>
  <si>
    <t>5.</t>
  </si>
  <si>
    <t>Vymazal Petr</t>
  </si>
  <si>
    <t>SK Salix Grymov</t>
  </si>
  <si>
    <t>6.</t>
  </si>
  <si>
    <t>Němeček Jiří</t>
  </si>
  <si>
    <t>AHA Vyškov</t>
  </si>
  <si>
    <t>7.</t>
  </si>
  <si>
    <t>Adamec Milan</t>
  </si>
  <si>
    <t>MKS Ostrava</t>
  </si>
  <si>
    <t>8.</t>
  </si>
  <si>
    <t xml:space="preserve">Netopil Vladislav </t>
  </si>
  <si>
    <t>Slavkov</t>
  </si>
  <si>
    <t>9.</t>
  </si>
  <si>
    <t>Konečný Petr</t>
  </si>
  <si>
    <t>AC Okrouhlá</t>
  </si>
  <si>
    <t>10.</t>
  </si>
  <si>
    <t>Hořava Jiří</t>
  </si>
  <si>
    <t>SK DEGARD</t>
  </si>
  <si>
    <t>11.</t>
  </si>
  <si>
    <t>Večeřa Roman</t>
  </si>
  <si>
    <t>Biatlon Prostějov</t>
  </si>
  <si>
    <t>12.</t>
  </si>
  <si>
    <t>Fritscher Adam</t>
  </si>
  <si>
    <t>Liga 100 Olomouc</t>
  </si>
  <si>
    <t>13.</t>
  </si>
  <si>
    <t>Grün Vojtěch</t>
  </si>
  <si>
    <t>14.</t>
  </si>
  <si>
    <t>Jedlička Miloslav</t>
  </si>
  <si>
    <t>SKA Velká Bystřice</t>
  </si>
  <si>
    <t>15.</t>
  </si>
  <si>
    <t>Perknovský Martin</t>
  </si>
  <si>
    <t>Vyškov</t>
  </si>
  <si>
    <t>16.</t>
  </si>
  <si>
    <t>Vlk Přemysl</t>
  </si>
  <si>
    <t>Prostějov</t>
  </si>
  <si>
    <t>17.</t>
  </si>
  <si>
    <t>Stara Ondřej</t>
  </si>
  <si>
    <t>muži B     40-49 let</t>
  </si>
  <si>
    <t>MB</t>
  </si>
  <si>
    <t>63–72</t>
  </si>
  <si>
    <t>Grün Gustav</t>
  </si>
  <si>
    <t>Nožka Jiří</t>
  </si>
  <si>
    <t>Dino Sport Ivančice</t>
  </si>
  <si>
    <t>Smolka Josef</t>
  </si>
  <si>
    <t>Brno</t>
  </si>
  <si>
    <t>Havlík Roman</t>
  </si>
  <si>
    <t>Lošov</t>
  </si>
  <si>
    <t>Haumer Vladimír</t>
  </si>
  <si>
    <t>Biatlon Vyškov</t>
  </si>
  <si>
    <t>Havlíček Michal</t>
  </si>
  <si>
    <t>ACES Karlovy Vary</t>
  </si>
  <si>
    <t>muži C     50-59 let</t>
  </si>
  <si>
    <t>MC</t>
  </si>
  <si>
    <t>53–62</t>
  </si>
  <si>
    <t>Vévoda Ivan</t>
  </si>
  <si>
    <t>Smutný Zdeněk</t>
  </si>
  <si>
    <t>Špacír Ladislav</t>
  </si>
  <si>
    <t>Loko Břeclav</t>
  </si>
  <si>
    <t>Měřínský Jaroslav</t>
  </si>
  <si>
    <t>Kunc Josef</t>
  </si>
  <si>
    <t>LRS Vyškov</t>
  </si>
  <si>
    <t>Klofanda Emil</t>
  </si>
  <si>
    <t>Sokol Pozořice</t>
  </si>
  <si>
    <t>Holeček Stanislav</t>
  </si>
  <si>
    <t>Chrlice</t>
  </si>
  <si>
    <t>muži D     60-69 let</t>
  </si>
  <si>
    <t>MD</t>
  </si>
  <si>
    <t>43–52</t>
  </si>
  <si>
    <t>Kudlička Svatopluk</t>
  </si>
  <si>
    <t>Kunrt Miroslav</t>
  </si>
  <si>
    <t>AŽP Prostějov</t>
  </si>
  <si>
    <t>Frank Pavel</t>
  </si>
  <si>
    <t>Morávek Jiří</t>
  </si>
  <si>
    <t>Liga 100 Prostějov</t>
  </si>
  <si>
    <t>Fuksa Karel</t>
  </si>
  <si>
    <t>Moravská Slávia Brno</t>
  </si>
  <si>
    <t>ženy F     do 34let</t>
  </si>
  <si>
    <t>ZF</t>
  </si>
  <si>
    <t>78–2012</t>
  </si>
  <si>
    <t>Horáčková Markéta</t>
  </si>
  <si>
    <t>AK OLYMP Brno</t>
  </si>
  <si>
    <t>Hrabovská Lenka</t>
  </si>
  <si>
    <t>Poláčková Pavlína</t>
  </si>
  <si>
    <t>Suráková Lenka</t>
  </si>
  <si>
    <t>Staňková Kateřina</t>
  </si>
  <si>
    <t>Šlapanice</t>
  </si>
  <si>
    <t>Plevková Michaela</t>
  </si>
  <si>
    <t>Hubáčková Denisa</t>
  </si>
  <si>
    <t>ženy G    35-44let</t>
  </si>
  <si>
    <t>ZG</t>
  </si>
  <si>
    <t>68–77</t>
  </si>
  <si>
    <t>Doubková Kateřina</t>
  </si>
  <si>
    <t>Grünová Ivana</t>
  </si>
  <si>
    <t>ženy H  45let  a více</t>
  </si>
  <si>
    <t>ZH</t>
  </si>
  <si>
    <t>67 a starší</t>
  </si>
  <si>
    <t>Hanáková Miroslava</t>
  </si>
  <si>
    <t>Sokol Bučovice</t>
  </si>
  <si>
    <t>Hynštová Marie</t>
  </si>
  <si>
    <t>Dvořáková Eva</t>
  </si>
  <si>
    <t>Zitová Iva</t>
  </si>
  <si>
    <t>Hrozová Milena</t>
  </si>
  <si>
    <t>Mikulenka Peter</t>
  </si>
  <si>
    <t>Šuránek Michal</t>
  </si>
  <si>
    <t>Dvořák Pavel</t>
  </si>
  <si>
    <t>Fosa Prostějov</t>
  </si>
  <si>
    <t>Tomaštík Antonín</t>
  </si>
  <si>
    <t>AD PEMAP Bodek</t>
  </si>
  <si>
    <t>Müller Tomáš</t>
  </si>
  <si>
    <t>Slezan Frýdek - Místek</t>
  </si>
  <si>
    <t>Ratiborský Marek</t>
  </si>
  <si>
    <t>AC Uherské Hradiště</t>
  </si>
  <si>
    <t>Šitka Josef</t>
  </si>
  <si>
    <t>Ratiborský Jan</t>
  </si>
  <si>
    <t>Vlček Petr</t>
  </si>
  <si>
    <t>Bětík Petr</t>
  </si>
  <si>
    <t>Kadlec Miroslav</t>
  </si>
  <si>
    <t>Sokol Opava</t>
  </si>
  <si>
    <t>Šálek Jindřich</t>
  </si>
  <si>
    <t>Vinařství Kyjov</t>
  </si>
  <si>
    <t>Bronec Jaromír</t>
  </si>
  <si>
    <t>Orálek Daniel</t>
  </si>
  <si>
    <t>Rašner Tomáš</t>
  </si>
  <si>
    <t>KVS Náměšť na Hané</t>
  </si>
  <si>
    <t>Barbořák Bohuš</t>
  </si>
  <si>
    <t>Raclavský Vlastimil</t>
  </si>
  <si>
    <t>Haberland Jan</t>
  </si>
  <si>
    <t>Herlich Kurt</t>
  </si>
  <si>
    <t>Krčková Šárka</t>
  </si>
  <si>
    <t>Živělová Vladimíra</t>
  </si>
  <si>
    <t>Cupalová Eva</t>
  </si>
  <si>
    <t>Bučovice</t>
  </si>
  <si>
    <t>Györgyová Karin</t>
  </si>
  <si>
    <t>Bílek Jan</t>
  </si>
  <si>
    <t>Kohut Jan</t>
  </si>
  <si>
    <t>Steiner Tomáš</t>
  </si>
  <si>
    <t>Kotyza Aleš</t>
  </si>
  <si>
    <t>ASC Bučovice</t>
  </si>
  <si>
    <t>Horák Pavel</t>
  </si>
  <si>
    <t>Pavel Jiří</t>
  </si>
  <si>
    <t>SANITA CAR Holešov</t>
  </si>
  <si>
    <t>Bodiš Ivo</t>
  </si>
  <si>
    <t>TJ Liga 100 Olomouc</t>
  </si>
  <si>
    <t>AK Olomouc</t>
  </si>
  <si>
    <t>Slavkov u Brna</t>
  </si>
  <si>
    <t>Sýkora Lukáš</t>
  </si>
  <si>
    <t>Drnovice</t>
  </si>
  <si>
    <t>Jurca Jaroslav</t>
  </si>
  <si>
    <t>Klíma Miroslav</t>
  </si>
  <si>
    <t>Novák Petr</t>
  </si>
  <si>
    <t>Zetor Brno</t>
  </si>
  <si>
    <t>Jančařík Petr</t>
  </si>
  <si>
    <t>AAC Brno</t>
  </si>
  <si>
    <t>Jurka Marek</t>
  </si>
  <si>
    <t>Bubeník Jiří</t>
  </si>
  <si>
    <t>Navrátil Karel</t>
  </si>
  <si>
    <t>NC Vyškov</t>
  </si>
  <si>
    <t>Vychron Aleš</t>
  </si>
  <si>
    <t>Prokop Jiří</t>
  </si>
  <si>
    <t>CGS – TYRES – ZLÍN</t>
  </si>
  <si>
    <t>György Ladislav</t>
  </si>
  <si>
    <t>Bil Jaroslav</t>
  </si>
  <si>
    <t>VA Vyškov</t>
  </si>
  <si>
    <t>Mazal Zdeněk</t>
  </si>
  <si>
    <t>Teplíček Libor</t>
  </si>
  <si>
    <t>Otnice</t>
  </si>
  <si>
    <t xml:space="preserve">Kadlec Luděk </t>
  </si>
  <si>
    <t>Slatina</t>
  </si>
  <si>
    <t>Zejda Ivo</t>
  </si>
  <si>
    <t>Mor. Slávia Brno</t>
  </si>
  <si>
    <t>Kobliha Milan</t>
  </si>
  <si>
    <t>Grohmann Petr</t>
  </si>
  <si>
    <t>Matula Jaroslav</t>
  </si>
  <si>
    <t>Lukačka Jozef</t>
  </si>
  <si>
    <t>Pikal Karel</t>
  </si>
  <si>
    <t>KUS Náměšť na Hané</t>
  </si>
  <si>
    <t>Horákovský Petr</t>
  </si>
  <si>
    <t>M.S Brno</t>
  </si>
  <si>
    <t>0:50:12</t>
  </si>
  <si>
    <t>Hudcová Marie</t>
  </si>
  <si>
    <t>0:54:29</t>
  </si>
  <si>
    <t>0:34:36</t>
  </si>
  <si>
    <t>Neubauerová Blanka</t>
  </si>
  <si>
    <t>LRS Vyškov/AHA Vyškov</t>
  </si>
  <si>
    <t>0:35:38</t>
  </si>
  <si>
    <t>Matulová Martina</t>
  </si>
  <si>
    <t>0:37:12</t>
  </si>
  <si>
    <t>Fričová Marie</t>
  </si>
  <si>
    <t>0:46:28</t>
  </si>
  <si>
    <t>Hynštová Irena</t>
  </si>
  <si>
    <t>0:30:41</t>
  </si>
  <si>
    <t>Jiříčková Lenka</t>
  </si>
  <si>
    <t>0:31:37</t>
  </si>
  <si>
    <t>Toufarová Jana</t>
  </si>
  <si>
    <t>0:48:43</t>
  </si>
  <si>
    <t>Sedláček Josef</t>
  </si>
  <si>
    <t>Boleraz</t>
  </si>
  <si>
    <t>0:41:28</t>
  </si>
  <si>
    <t>Tomíšek Jindřich</t>
  </si>
  <si>
    <t>Střechy Macháček</t>
  </si>
  <si>
    <t>0:41:54</t>
  </si>
  <si>
    <t>Bradáč Alois</t>
  </si>
  <si>
    <t>Orel Žďár n. Sázavou</t>
  </si>
  <si>
    <t>0:44:54</t>
  </si>
  <si>
    <t>Gaman Jaroseav</t>
  </si>
  <si>
    <t>AVANTI Havířov</t>
  </si>
  <si>
    <t>0:45:34</t>
  </si>
  <si>
    <t>Cahel Pavel</t>
  </si>
  <si>
    <t>Sokol Brno</t>
  </si>
  <si>
    <t>0:58:34</t>
  </si>
  <si>
    <t>Hána Květoslav</t>
  </si>
  <si>
    <t>VHS Svatobořice – Mistřín</t>
  </si>
  <si>
    <t>1:05:29</t>
  </si>
  <si>
    <t>0:30:06</t>
  </si>
  <si>
    <t>Jiříček Vladimír</t>
  </si>
  <si>
    <t>0:37:24</t>
  </si>
  <si>
    <t>Jašek Pavel</t>
  </si>
  <si>
    <t>0:38:01</t>
  </si>
  <si>
    <t>Brandýs Vlastimil</t>
  </si>
  <si>
    <t>0:45:20</t>
  </si>
  <si>
    <t>Lerch Vladislav</t>
  </si>
  <si>
    <t>SŽDC Olomouc</t>
  </si>
  <si>
    <t>Švec Filip</t>
  </si>
  <si>
    <t>Hostivice u Prahy</t>
  </si>
  <si>
    <t>0:31:16</t>
  </si>
  <si>
    <t>Blaha Tomáš</t>
  </si>
  <si>
    <t>Grohmann Robert</t>
  </si>
  <si>
    <t>Zámečník Ondřej</t>
  </si>
  <si>
    <t>Šitková Terezie</t>
  </si>
  <si>
    <t>Soldánová Jana</t>
  </si>
  <si>
    <t>Bambas Josef</t>
  </si>
  <si>
    <t>Štrajt Jiří</t>
  </si>
  <si>
    <t>Bubeník Jiří st.</t>
  </si>
  <si>
    <t>Vrána Filip</t>
  </si>
  <si>
    <t>Gaman Jaroslav</t>
  </si>
  <si>
    <t>Kubík Josef</t>
  </si>
  <si>
    <t>Šperka Oldřich</t>
  </si>
  <si>
    <t>Skybová Lucie</t>
  </si>
  <si>
    <t>Krejčová Magda</t>
  </si>
  <si>
    <t>Němec Jiří</t>
  </si>
  <si>
    <t>Lockar</t>
  </si>
  <si>
    <t>Divišová Silvie</t>
  </si>
  <si>
    <t>Soldánová Helena</t>
  </si>
  <si>
    <t>Hořínková Jana</t>
  </si>
  <si>
    <t>Matysík Vladimír</t>
  </si>
  <si>
    <t>Maraton klub SEITL Ostrava</t>
  </si>
  <si>
    <t>Kašová Hana</t>
  </si>
  <si>
    <t>Machalická Libuše</t>
  </si>
  <si>
    <t>Fortex SKI Moravský Beroun</t>
  </si>
  <si>
    <t>Kociánová Marie</t>
  </si>
  <si>
    <t>Strnad Richard</t>
  </si>
  <si>
    <t>Skyba Martin</t>
  </si>
  <si>
    <t>Trávníček Jaroslav</t>
  </si>
  <si>
    <t>Krátký Ivo</t>
  </si>
  <si>
    <t>Kaše Jaroslav</t>
  </si>
  <si>
    <t>Orel Vyškov</t>
  </si>
  <si>
    <t>Gottwald Václav</t>
  </si>
  <si>
    <t>VIK KAMÍK Tučapy</t>
  </si>
  <si>
    <t>Fryšták</t>
  </si>
  <si>
    <t>Volavý Vladimír</t>
  </si>
  <si>
    <t>Ciesar Rudolf</t>
  </si>
  <si>
    <t>SK K2 Prostějov</t>
  </si>
  <si>
    <t>Stříbrný Rostislav</t>
  </si>
  <si>
    <t>Králík Marek</t>
  </si>
  <si>
    <t>Smajlík</t>
  </si>
  <si>
    <t>Gajdůšek Jakub</t>
  </si>
  <si>
    <t>Nový Zdeněk</t>
  </si>
  <si>
    <t>Lokomotiva Břeclav</t>
  </si>
  <si>
    <t>Jurča Jaroslav</t>
  </si>
  <si>
    <t>Růžička Richard</t>
  </si>
  <si>
    <t>Nový Malín</t>
  </si>
  <si>
    <t>Lorenz Marek</t>
  </si>
  <si>
    <t>HŽP Prostějov</t>
  </si>
  <si>
    <t>Smolich Tomáš</t>
  </si>
  <si>
    <t>Strnad Vladan</t>
  </si>
  <si>
    <t>SKT Brankovice</t>
  </si>
  <si>
    <t>Tupesy</t>
  </si>
  <si>
    <t xml:space="preserve">Janek Petr </t>
  </si>
  <si>
    <t>Smolich Josef</t>
  </si>
  <si>
    <t>Pampeliška Olomouc</t>
  </si>
  <si>
    <t>Rájec</t>
  </si>
  <si>
    <t>Mika Ivo</t>
  </si>
  <si>
    <t>Bílek Ivo</t>
  </si>
  <si>
    <t>Bajerová Ilona</t>
  </si>
  <si>
    <t>Obec Říkovice</t>
  </si>
  <si>
    <t>Svačina Karel</t>
  </si>
  <si>
    <t xml:space="preserve">Svačinová Blažena </t>
  </si>
  <si>
    <t>Krejčí František</t>
  </si>
  <si>
    <t>ME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</si>
</sst>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[h]:mm:ss;@"/>
    <numFmt numFmtId="166" formatCode="mm:ss.00"/>
  </numFmts>
  <fonts count="41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4" fillId="0" borderId="0" xfId="47" applyNumberFormat="1" applyFont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36" applyFont="1" applyAlignment="1">
      <alignment horizontal="left" vertical="center"/>
      <protection/>
    </xf>
    <xf numFmtId="0" fontId="7" fillId="0" borderId="0" xfId="36" applyFont="1" applyAlignment="1">
      <alignment horizontal="center"/>
      <protection/>
    </xf>
    <xf numFmtId="1" fontId="7" fillId="0" borderId="0" xfId="36" applyNumberFormat="1" applyFont="1" applyAlignment="1">
      <alignment horizontal="center"/>
      <protection/>
    </xf>
    <xf numFmtId="165" fontId="7" fillId="0" borderId="0" xfId="36" applyNumberFormat="1" applyFont="1" applyAlignment="1">
      <alignment horizontal="right"/>
      <protection/>
    </xf>
    <xf numFmtId="0" fontId="8" fillId="0" borderId="0" xfId="36" applyFont="1" applyAlignment="1">
      <alignment horizontal="left" vertical="center"/>
      <protection/>
    </xf>
    <xf numFmtId="49" fontId="8" fillId="0" borderId="0" xfId="36" applyNumberFormat="1" applyFont="1" applyAlignment="1">
      <alignment horizontal="center"/>
      <protection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Alignment="1">
      <alignment horizontal="center"/>
      <protection/>
    </xf>
    <xf numFmtId="165" fontId="8" fillId="0" borderId="0" xfId="36" applyNumberFormat="1" applyFont="1" applyAlignment="1">
      <alignment horizontal="right"/>
      <protection/>
    </xf>
    <xf numFmtId="0" fontId="0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horizontal="center" vertical="center"/>
      <protection/>
    </xf>
    <xf numFmtId="1" fontId="0" fillId="0" borderId="0" xfId="47" applyNumberFormat="1" applyFont="1" applyAlignment="1">
      <alignment horizontal="center"/>
      <protection/>
    </xf>
    <xf numFmtId="165" fontId="0" fillId="0" borderId="0" xfId="47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7" fillId="0" borderId="0" xfId="36" applyNumberFormat="1" applyFont="1" applyAlignment="1">
      <alignment horizontal="left"/>
      <protection/>
    </xf>
    <xf numFmtId="0" fontId="7" fillId="0" borderId="0" xfId="36" applyFont="1" applyBorder="1" applyAlignment="1">
      <alignment horizontal="left" vertical="center"/>
      <protection/>
    </xf>
    <xf numFmtId="0" fontId="7" fillId="0" borderId="10" xfId="36" applyFont="1" applyBorder="1" applyAlignment="1">
      <alignment horizontal="center" vertical="center"/>
      <protection/>
    </xf>
    <xf numFmtId="1" fontId="7" fillId="0" borderId="10" xfId="36" applyNumberFormat="1" applyFont="1" applyBorder="1" applyAlignment="1">
      <alignment horizontal="center" vertical="center"/>
      <protection/>
    </xf>
    <xf numFmtId="49" fontId="7" fillId="0" borderId="10" xfId="36" applyNumberFormat="1" applyFont="1" applyBorder="1" applyAlignment="1">
      <alignment horizontal="right" vertical="center"/>
      <protection/>
    </xf>
    <xf numFmtId="166" fontId="6" fillId="0" borderId="10" xfId="36" applyNumberFormat="1" applyBorder="1" applyAlignment="1">
      <alignment horizontal="center"/>
      <protection/>
    </xf>
    <xf numFmtId="0" fontId="7" fillId="0" borderId="11" xfId="36" applyFont="1" applyBorder="1" applyAlignment="1">
      <alignment horizontal="center" vertical="center"/>
      <protection/>
    </xf>
    <xf numFmtId="1" fontId="7" fillId="0" borderId="11" xfId="36" applyNumberFormat="1" applyFont="1" applyBorder="1" applyAlignment="1">
      <alignment horizontal="center" vertical="center"/>
      <protection/>
    </xf>
    <xf numFmtId="49" fontId="7" fillId="0" borderId="11" xfId="36" applyNumberFormat="1" applyFont="1" applyBorder="1" applyAlignment="1">
      <alignment horizontal="right" vertical="center"/>
      <protection/>
    </xf>
    <xf numFmtId="166" fontId="6" fillId="0" borderId="11" xfId="36" applyNumberFormat="1" applyBorder="1" applyAlignment="1">
      <alignment horizontal="center"/>
      <protection/>
    </xf>
    <xf numFmtId="0" fontId="7" fillId="0" borderId="11" xfId="36" applyFont="1" applyBorder="1" applyAlignment="1">
      <alignment horizontal="center"/>
      <protection/>
    </xf>
    <xf numFmtId="1" fontId="7" fillId="0" borderId="11" xfId="36" applyNumberFormat="1" applyFont="1" applyBorder="1" applyAlignment="1">
      <alignment horizontal="center"/>
      <protection/>
    </xf>
    <xf numFmtId="165" fontId="7" fillId="0" borderId="11" xfId="36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6" fillId="0" borderId="11" xfId="36" applyBorder="1" applyAlignment="1">
      <alignment horizontal="center"/>
      <protection/>
    </xf>
    <xf numFmtId="164" fontId="0" fillId="0" borderId="11" xfId="0" applyNumberFormat="1" applyBorder="1" applyAlignment="1">
      <alignment horizontal="right"/>
    </xf>
    <xf numFmtId="164" fontId="6" fillId="0" borderId="11" xfId="36" applyNumberFormat="1" applyBorder="1" applyAlignment="1">
      <alignment horizontal="center"/>
      <protection/>
    </xf>
    <xf numFmtId="0" fontId="7" fillId="0" borderId="12" xfId="36" applyFont="1" applyBorder="1" applyAlignment="1">
      <alignment horizontal="center" vertical="center"/>
      <protection/>
    </xf>
    <xf numFmtId="1" fontId="7" fillId="0" borderId="12" xfId="36" applyNumberFormat="1" applyFont="1" applyBorder="1" applyAlignment="1">
      <alignment horizontal="center" vertical="center"/>
      <protection/>
    </xf>
    <xf numFmtId="164" fontId="0" fillId="0" borderId="12" xfId="0" applyNumberFormat="1" applyBorder="1" applyAlignment="1">
      <alignment horizontal="right"/>
    </xf>
    <xf numFmtId="0" fontId="6" fillId="0" borderId="12" xfId="36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9" fontId="4" fillId="0" borderId="0" xfId="47" applyNumberFormat="1" applyFont="1" applyBorder="1" applyAlignment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6"/>
  <sheetViews>
    <sheetView tabSelected="1" zoomScalePageLayoutView="0" workbookViewId="0" topLeftCell="A1">
      <selection activeCell="I26" activeCellId="1" sqref="A1:F53 I26"/>
    </sheetView>
  </sheetViews>
  <sheetFormatPr defaultColWidth="11.57421875" defaultRowHeight="12.75"/>
  <cols>
    <col min="1" max="1" width="6.7109375" style="1" customWidth="1"/>
    <col min="2" max="2" width="20.421875" style="0" customWidth="1"/>
    <col min="3" max="4" width="9.57421875" style="2" customWidth="1"/>
    <col min="5" max="5" width="24.140625" style="2" customWidth="1"/>
    <col min="6" max="6" width="7.28125" style="2" customWidth="1"/>
    <col min="7" max="7" width="8.57421875" style="3" customWidth="1"/>
    <col min="8" max="8" width="7.7109375" style="2" customWidth="1"/>
    <col min="9" max="9" width="11.57421875" style="1" customWidth="1"/>
    <col min="10" max="10" width="19.140625" style="0" customWidth="1"/>
  </cols>
  <sheetData>
    <row r="1" spans="1:8" ht="16.5">
      <c r="A1" s="59" t="s">
        <v>0</v>
      </c>
      <c r="B1" s="59"/>
      <c r="C1" s="60" t="s">
        <v>1</v>
      </c>
      <c r="D1" s="60"/>
      <c r="E1" s="60"/>
      <c r="F1" s="60"/>
      <c r="G1" s="61">
        <v>41097</v>
      </c>
      <c r="H1" s="61"/>
    </row>
    <row r="2" ht="12.75">
      <c r="G2" s="2"/>
    </row>
    <row r="3" spans="1:7" ht="12.75">
      <c r="A3" s="4" t="s">
        <v>2</v>
      </c>
      <c r="B3" s="5"/>
      <c r="C3" s="6"/>
      <c r="D3" s="7"/>
      <c r="G3" s="2"/>
    </row>
    <row r="4" spans="1:8" ht="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</row>
    <row r="5" spans="1:8" ht="15">
      <c r="A5" s="4" t="s">
        <v>2</v>
      </c>
      <c r="B5" s="5" t="s">
        <v>11</v>
      </c>
      <c r="C5" s="10" t="s">
        <v>12</v>
      </c>
      <c r="D5" s="6" t="s">
        <v>13</v>
      </c>
      <c r="E5" s="8" t="s">
        <v>7</v>
      </c>
      <c r="F5" s="8" t="s">
        <v>8</v>
      </c>
      <c r="G5" s="8" t="s">
        <v>9</v>
      </c>
      <c r="H5" s="9" t="s">
        <v>10</v>
      </c>
    </row>
    <row r="6" spans="1:9" ht="12.75">
      <c r="A6" s="4" t="s">
        <v>14</v>
      </c>
      <c r="B6" t="s">
        <v>15</v>
      </c>
      <c r="C6" s="2" t="s">
        <v>12</v>
      </c>
      <c r="D6" s="2">
        <v>80</v>
      </c>
      <c r="E6" s="2" t="s">
        <v>16</v>
      </c>
      <c r="F6">
        <v>11</v>
      </c>
      <c r="G6" s="11">
        <v>0.01642712962962963</v>
      </c>
      <c r="H6" s="12">
        <f aca="true" t="shared" si="0" ref="H6:H22">G6/7</f>
        <v>0.002346732804232804</v>
      </c>
      <c r="I6"/>
    </row>
    <row r="7" spans="1:9" ht="12.75">
      <c r="A7" s="4" t="s">
        <v>17</v>
      </c>
      <c r="B7" t="s">
        <v>18</v>
      </c>
      <c r="C7" s="2" t="s">
        <v>12</v>
      </c>
      <c r="D7" s="2">
        <v>90</v>
      </c>
      <c r="E7" s="2" t="s">
        <v>19</v>
      </c>
      <c r="F7">
        <v>38</v>
      </c>
      <c r="G7" s="11">
        <v>0.01705599537037037</v>
      </c>
      <c r="H7" s="12">
        <f t="shared" si="0"/>
        <v>0.0024365707671957673</v>
      </c>
      <c r="I7"/>
    </row>
    <row r="8" spans="1:9" ht="12.75">
      <c r="A8" s="4" t="s">
        <v>20</v>
      </c>
      <c r="B8" t="s">
        <v>21</v>
      </c>
      <c r="C8" s="2" t="s">
        <v>12</v>
      </c>
      <c r="D8" s="2">
        <v>88</v>
      </c>
      <c r="E8" s="2" t="s">
        <v>22</v>
      </c>
      <c r="F8">
        <v>45</v>
      </c>
      <c r="G8" s="11">
        <v>0.01742322916666667</v>
      </c>
      <c r="H8" s="12">
        <f t="shared" si="0"/>
        <v>0.0024890327380952385</v>
      </c>
      <c r="I8"/>
    </row>
    <row r="9" spans="1:9" ht="12.75">
      <c r="A9" s="4" t="s">
        <v>23</v>
      </c>
      <c r="B9" t="s">
        <v>24</v>
      </c>
      <c r="C9" s="2" t="s">
        <v>12</v>
      </c>
      <c r="D9" s="2">
        <v>88</v>
      </c>
      <c r="E9" s="2" t="s">
        <v>25</v>
      </c>
      <c r="F9">
        <v>68</v>
      </c>
      <c r="G9" s="11">
        <v>0.017841574074074076</v>
      </c>
      <c r="H9" s="12">
        <f t="shared" si="0"/>
        <v>0.0025487962962962964</v>
      </c>
      <c r="I9"/>
    </row>
    <row r="10" spans="1:9" ht="12.75">
      <c r="A10" s="4" t="s">
        <v>26</v>
      </c>
      <c r="B10" t="s">
        <v>27</v>
      </c>
      <c r="C10" s="2" t="s">
        <v>12</v>
      </c>
      <c r="D10" s="2">
        <v>75</v>
      </c>
      <c r="E10" s="2" t="s">
        <v>28</v>
      </c>
      <c r="F10">
        <v>25</v>
      </c>
      <c r="G10" s="11">
        <v>0.018021400462962963</v>
      </c>
      <c r="H10" s="12">
        <f t="shared" si="0"/>
        <v>0.0025744857804232803</v>
      </c>
      <c r="I10"/>
    </row>
    <row r="11" spans="1:9" ht="12.75">
      <c r="A11" s="4" t="s">
        <v>29</v>
      </c>
      <c r="B11" t="s">
        <v>30</v>
      </c>
      <c r="C11" s="2" t="s">
        <v>12</v>
      </c>
      <c r="D11" s="2">
        <v>82</v>
      </c>
      <c r="E11" s="2" t="s">
        <v>31</v>
      </c>
      <c r="F11">
        <v>42</v>
      </c>
      <c r="G11" s="11">
        <v>0.018174699074074072</v>
      </c>
      <c r="H11" s="12">
        <f t="shared" si="0"/>
        <v>0.0025963855820105818</v>
      </c>
      <c r="I11"/>
    </row>
    <row r="12" spans="1:9" ht="12.75">
      <c r="A12" s="4" t="s">
        <v>32</v>
      </c>
      <c r="B12" t="s">
        <v>33</v>
      </c>
      <c r="C12" s="2" t="s">
        <v>12</v>
      </c>
      <c r="D12" s="2">
        <v>77</v>
      </c>
      <c r="E12" s="2" t="s">
        <v>34</v>
      </c>
      <c r="F12">
        <v>49</v>
      </c>
      <c r="G12" s="11">
        <v>0.018469907407407407</v>
      </c>
      <c r="H12" s="12">
        <f t="shared" si="0"/>
        <v>0.002638558201058201</v>
      </c>
      <c r="I12"/>
    </row>
    <row r="13" spans="1:9" ht="12.75">
      <c r="A13" s="4" t="s">
        <v>35</v>
      </c>
      <c r="B13" t="s">
        <v>36</v>
      </c>
      <c r="C13" s="2" t="s">
        <v>12</v>
      </c>
      <c r="D13" s="2">
        <v>81</v>
      </c>
      <c r="E13" s="2" t="s">
        <v>37</v>
      </c>
      <c r="F13">
        <v>34</v>
      </c>
      <c r="G13" s="11">
        <v>0.01922534722222222</v>
      </c>
      <c r="H13" s="12">
        <f t="shared" si="0"/>
        <v>0.0027464781746031745</v>
      </c>
      <c r="I13"/>
    </row>
    <row r="14" spans="1:8" ht="12.75">
      <c r="A14" s="4" t="s">
        <v>38</v>
      </c>
      <c r="B14" t="s">
        <v>39</v>
      </c>
      <c r="C14" s="2" t="s">
        <v>12</v>
      </c>
      <c r="D14" s="2">
        <v>95</v>
      </c>
      <c r="E14" s="2" t="s">
        <v>40</v>
      </c>
      <c r="F14">
        <v>56</v>
      </c>
      <c r="G14" s="11">
        <v>0.019444444444444445</v>
      </c>
      <c r="H14" s="12">
        <f t="shared" si="0"/>
        <v>0.002777777777777778</v>
      </c>
    </row>
    <row r="15" spans="1:8" ht="12.75">
      <c r="A15" s="4" t="s">
        <v>41</v>
      </c>
      <c r="B15" t="s">
        <v>42</v>
      </c>
      <c r="C15" s="2" t="s">
        <v>12</v>
      </c>
      <c r="D15" s="2">
        <v>80</v>
      </c>
      <c r="E15" s="2" t="s">
        <v>43</v>
      </c>
      <c r="F15">
        <v>69</v>
      </c>
      <c r="G15" s="11">
        <v>0.019525462962962963</v>
      </c>
      <c r="H15" s="12">
        <f t="shared" si="0"/>
        <v>0.002789351851851852</v>
      </c>
    </row>
    <row r="16" spans="1:8" ht="12.75">
      <c r="A16" s="4" t="s">
        <v>44</v>
      </c>
      <c r="B16" t="s">
        <v>45</v>
      </c>
      <c r="C16" s="2" t="s">
        <v>12</v>
      </c>
      <c r="D16" s="2">
        <v>80</v>
      </c>
      <c r="E16" s="2" t="s">
        <v>46</v>
      </c>
      <c r="F16">
        <v>47</v>
      </c>
      <c r="G16" s="11">
        <v>0.020105023148148146</v>
      </c>
      <c r="H16" s="12">
        <f t="shared" si="0"/>
        <v>0.0028721461640211637</v>
      </c>
    </row>
    <row r="17" spans="1:8" ht="12.75">
      <c r="A17" s="4" t="s">
        <v>47</v>
      </c>
      <c r="B17" t="s">
        <v>48</v>
      </c>
      <c r="C17" s="2" t="s">
        <v>12</v>
      </c>
      <c r="D17" s="2">
        <v>75</v>
      </c>
      <c r="E17" s="2" t="s">
        <v>49</v>
      </c>
      <c r="F17">
        <v>26</v>
      </c>
      <c r="G17" s="11">
        <v>0.020400046296296298</v>
      </c>
      <c r="H17" s="12">
        <f t="shared" si="0"/>
        <v>0.0029142923280423283</v>
      </c>
    </row>
    <row r="18" spans="1:8" ht="12.75">
      <c r="A18" s="4" t="s">
        <v>50</v>
      </c>
      <c r="B18" t="s">
        <v>51</v>
      </c>
      <c r="C18" s="2" t="s">
        <v>12</v>
      </c>
      <c r="D18" s="2">
        <v>92</v>
      </c>
      <c r="E18" s="2" t="s">
        <v>40</v>
      </c>
      <c r="F18">
        <v>55</v>
      </c>
      <c r="G18" s="11">
        <v>0.020671238425925928</v>
      </c>
      <c r="H18" s="12">
        <f t="shared" si="0"/>
        <v>0.002953034060846561</v>
      </c>
    </row>
    <row r="19" spans="1:8" ht="12.75">
      <c r="A19" s="4" t="s">
        <v>52</v>
      </c>
      <c r="B19" t="s">
        <v>53</v>
      </c>
      <c r="C19" s="2" t="s">
        <v>12</v>
      </c>
      <c r="D19" s="2">
        <v>86</v>
      </c>
      <c r="E19" s="2" t="s">
        <v>54</v>
      </c>
      <c r="F19">
        <v>71</v>
      </c>
      <c r="G19" s="11">
        <v>0.0220653125</v>
      </c>
      <c r="H19" s="12">
        <f t="shared" si="0"/>
        <v>0.0031521875</v>
      </c>
    </row>
    <row r="20" spans="1:8" ht="12.75">
      <c r="A20" s="4" t="s">
        <v>55</v>
      </c>
      <c r="B20" t="s">
        <v>56</v>
      </c>
      <c r="C20" s="2" t="s">
        <v>12</v>
      </c>
      <c r="D20" s="2">
        <v>77</v>
      </c>
      <c r="E20" s="2" t="s">
        <v>57</v>
      </c>
      <c r="F20">
        <v>61</v>
      </c>
      <c r="G20" s="11">
        <v>0.022691840277777778</v>
      </c>
      <c r="H20" s="12">
        <f t="shared" si="0"/>
        <v>0.0032416914682539683</v>
      </c>
    </row>
    <row r="21" spans="1:8" ht="12.75">
      <c r="A21" s="4" t="s">
        <v>58</v>
      </c>
      <c r="B21" t="s">
        <v>59</v>
      </c>
      <c r="C21" s="2" t="s">
        <v>12</v>
      </c>
      <c r="D21" s="2">
        <v>80</v>
      </c>
      <c r="E21" s="2" t="s">
        <v>60</v>
      </c>
      <c r="F21">
        <v>70</v>
      </c>
      <c r="G21" s="11">
        <v>0.025038530092592593</v>
      </c>
      <c r="H21" s="12">
        <f t="shared" si="0"/>
        <v>0.0035769328703703705</v>
      </c>
    </row>
    <row r="22" spans="1:8" ht="12.75">
      <c r="A22" s="4" t="s">
        <v>61</v>
      </c>
      <c r="B22" t="s">
        <v>62</v>
      </c>
      <c r="C22" s="2" t="s">
        <v>12</v>
      </c>
      <c r="D22" s="2">
        <v>98</v>
      </c>
      <c r="E22" s="2" t="s">
        <v>40</v>
      </c>
      <c r="F22">
        <v>57</v>
      </c>
      <c r="G22" s="11">
        <v>0.026243020833333332</v>
      </c>
      <c r="H22" s="12">
        <f t="shared" si="0"/>
        <v>0.003749002976190476</v>
      </c>
    </row>
    <row r="23" spans="1:8" ht="15">
      <c r="A23" s="4" t="s">
        <v>2</v>
      </c>
      <c r="B23" s="5" t="s">
        <v>63</v>
      </c>
      <c r="C23" s="10" t="s">
        <v>64</v>
      </c>
      <c r="D23" s="6" t="s">
        <v>65</v>
      </c>
      <c r="E23" s="8" t="s">
        <v>7</v>
      </c>
      <c r="F23" s="8" t="s">
        <v>8</v>
      </c>
      <c r="G23" s="8" t="s">
        <v>9</v>
      </c>
      <c r="H23" s="9" t="s">
        <v>10</v>
      </c>
    </row>
    <row r="24" spans="1:8" ht="12.75">
      <c r="A24" s="4" t="s">
        <v>14</v>
      </c>
      <c r="B24" t="s">
        <v>66</v>
      </c>
      <c r="C24" s="2" t="s">
        <v>64</v>
      </c>
      <c r="D24" s="2">
        <v>68</v>
      </c>
      <c r="E24" s="2" t="s">
        <v>40</v>
      </c>
      <c r="F24">
        <v>53</v>
      </c>
      <c r="G24" s="11">
        <v>0.0196437037037037</v>
      </c>
      <c r="H24" s="12">
        <f aca="true" t="shared" si="1" ref="H24:H29">G24/7</f>
        <v>0.0028062433862433857</v>
      </c>
    </row>
    <row r="25" spans="1:8" ht="12.75">
      <c r="A25" s="4" t="s">
        <v>17</v>
      </c>
      <c r="B25" t="s">
        <v>67</v>
      </c>
      <c r="C25" s="2" t="s">
        <v>64</v>
      </c>
      <c r="D25" s="2">
        <v>63</v>
      </c>
      <c r="E25" s="2" t="s">
        <v>68</v>
      </c>
      <c r="F25">
        <v>28</v>
      </c>
      <c r="G25" s="11">
        <v>0.020542685185185188</v>
      </c>
      <c r="H25" s="12">
        <f t="shared" si="1"/>
        <v>0.0029346693121693125</v>
      </c>
    </row>
    <row r="26" spans="1:8" ht="12.75">
      <c r="A26" s="4" t="s">
        <v>20</v>
      </c>
      <c r="B26" t="s">
        <v>69</v>
      </c>
      <c r="C26" s="2" t="s">
        <v>64</v>
      </c>
      <c r="D26" s="2">
        <v>70</v>
      </c>
      <c r="E26" s="2" t="s">
        <v>70</v>
      </c>
      <c r="F26">
        <v>35</v>
      </c>
      <c r="G26" s="11">
        <v>0.021443298611111113</v>
      </c>
      <c r="H26" s="12">
        <f t="shared" si="1"/>
        <v>0.003063328373015873</v>
      </c>
    </row>
    <row r="27" spans="1:8" ht="12.75">
      <c r="A27" s="4" t="s">
        <v>23</v>
      </c>
      <c r="B27" t="s">
        <v>71</v>
      </c>
      <c r="C27" s="2" t="s">
        <v>64</v>
      </c>
      <c r="D27" s="2">
        <v>65</v>
      </c>
      <c r="E27" s="2" t="s">
        <v>72</v>
      </c>
      <c r="F27">
        <v>50</v>
      </c>
      <c r="G27" s="11">
        <v>0.02147886574074074</v>
      </c>
      <c r="H27" s="12">
        <f t="shared" si="1"/>
        <v>0.0030684093915343915</v>
      </c>
    </row>
    <row r="28" spans="1:8" ht="12.75">
      <c r="A28" s="4" t="s">
        <v>26</v>
      </c>
      <c r="B28" t="s">
        <v>73</v>
      </c>
      <c r="C28" s="2" t="s">
        <v>64</v>
      </c>
      <c r="D28" s="2">
        <v>71</v>
      </c>
      <c r="E28" s="2" t="s">
        <v>74</v>
      </c>
      <c r="F28">
        <v>66</v>
      </c>
      <c r="G28" s="11">
        <v>0.024565833333333332</v>
      </c>
      <c r="H28" s="12">
        <f t="shared" si="1"/>
        <v>0.0035094047619047618</v>
      </c>
    </row>
    <row r="29" spans="1:8" ht="12.75">
      <c r="A29" s="4" t="s">
        <v>29</v>
      </c>
      <c r="B29" t="s">
        <v>75</v>
      </c>
      <c r="C29" s="2" t="s">
        <v>64</v>
      </c>
      <c r="D29" s="2">
        <v>71</v>
      </c>
      <c r="E29" s="2" t="s">
        <v>76</v>
      </c>
      <c r="F29">
        <v>27</v>
      </c>
      <c r="G29" s="11">
        <v>0.026345752314814813</v>
      </c>
      <c r="H29" s="12">
        <f t="shared" si="1"/>
        <v>0.003763678902116402</v>
      </c>
    </row>
    <row r="30" spans="1:9" ht="15">
      <c r="A30" s="4" t="s">
        <v>2</v>
      </c>
      <c r="B30" s="5" t="s">
        <v>77</v>
      </c>
      <c r="C30" s="10" t="s">
        <v>78</v>
      </c>
      <c r="D30" s="6" t="s">
        <v>79</v>
      </c>
      <c r="E30" s="8" t="s">
        <v>7</v>
      </c>
      <c r="F30" s="8" t="s">
        <v>8</v>
      </c>
      <c r="G30" s="8" t="s">
        <v>9</v>
      </c>
      <c r="H30" s="9" t="s">
        <v>10</v>
      </c>
      <c r="I30"/>
    </row>
    <row r="31" spans="1:8" ht="12.75">
      <c r="A31" s="4" t="s">
        <v>14</v>
      </c>
      <c r="B31" t="s">
        <v>80</v>
      </c>
      <c r="C31" s="2" t="s">
        <v>78</v>
      </c>
      <c r="D31" s="2">
        <v>60</v>
      </c>
      <c r="E31" s="2" t="s">
        <v>22</v>
      </c>
      <c r="F31">
        <v>46</v>
      </c>
      <c r="G31" s="11">
        <v>0.0196928125</v>
      </c>
      <c r="H31" s="12">
        <f aca="true" t="shared" si="2" ref="H31:H37">G31/7</f>
        <v>0.0028132589285714284</v>
      </c>
    </row>
    <row r="32" spans="1:8" ht="12.75">
      <c r="A32" s="4" t="s">
        <v>17</v>
      </c>
      <c r="B32" t="s">
        <v>81</v>
      </c>
      <c r="C32" s="2" t="s">
        <v>78</v>
      </c>
      <c r="D32" s="2">
        <v>57</v>
      </c>
      <c r="E32" s="2" t="s">
        <v>31</v>
      </c>
      <c r="F32">
        <v>281</v>
      </c>
      <c r="G32" s="11">
        <v>0.020729560185185184</v>
      </c>
      <c r="H32" s="12">
        <f t="shared" si="2"/>
        <v>0.0029613657407407405</v>
      </c>
    </row>
    <row r="33" spans="1:8" ht="12.75">
      <c r="A33" s="4" t="s">
        <v>20</v>
      </c>
      <c r="B33" t="s">
        <v>82</v>
      </c>
      <c r="C33" s="2" t="s">
        <v>78</v>
      </c>
      <c r="D33" s="2">
        <v>55</v>
      </c>
      <c r="E33" s="2" t="s">
        <v>83</v>
      </c>
      <c r="F33">
        <v>30</v>
      </c>
      <c r="G33" s="11">
        <v>0.02079582175925926</v>
      </c>
      <c r="H33" s="12">
        <f t="shared" si="2"/>
        <v>0.0029708316798941798</v>
      </c>
    </row>
    <row r="34" spans="1:8" ht="12.75">
      <c r="A34" s="4" t="s">
        <v>23</v>
      </c>
      <c r="B34" t="s">
        <v>84</v>
      </c>
      <c r="C34" s="2" t="s">
        <v>78</v>
      </c>
      <c r="D34" s="2">
        <v>61</v>
      </c>
      <c r="E34" s="2" t="s">
        <v>22</v>
      </c>
      <c r="F34">
        <v>32</v>
      </c>
      <c r="G34" s="11">
        <v>0.02266295138888889</v>
      </c>
      <c r="H34" s="12">
        <f t="shared" si="2"/>
        <v>0.0032375644841269842</v>
      </c>
    </row>
    <row r="35" spans="1:8" ht="12.75">
      <c r="A35" s="4" t="s">
        <v>26</v>
      </c>
      <c r="B35" t="s">
        <v>85</v>
      </c>
      <c r="C35" s="2" t="s">
        <v>78</v>
      </c>
      <c r="D35" s="2">
        <v>60</v>
      </c>
      <c r="E35" s="2" t="s">
        <v>86</v>
      </c>
      <c r="F35">
        <v>59</v>
      </c>
      <c r="G35" s="11">
        <v>0.02342850694444444</v>
      </c>
      <c r="H35" s="12">
        <f t="shared" si="2"/>
        <v>0.003346929563492063</v>
      </c>
    </row>
    <row r="36" spans="1:8" ht="12.75">
      <c r="A36" s="4" t="s">
        <v>29</v>
      </c>
      <c r="B36" t="s">
        <v>87</v>
      </c>
      <c r="C36" s="2" t="s">
        <v>78</v>
      </c>
      <c r="D36" s="2">
        <v>56</v>
      </c>
      <c r="E36" s="2" t="s">
        <v>88</v>
      </c>
      <c r="F36">
        <v>52</v>
      </c>
      <c r="G36" s="11">
        <v>0.024769502314814815</v>
      </c>
      <c r="H36" s="12">
        <f t="shared" si="2"/>
        <v>0.003538500330687831</v>
      </c>
    </row>
    <row r="37" spans="1:8" ht="12.75">
      <c r="A37" s="4" t="s">
        <v>32</v>
      </c>
      <c r="B37" t="s">
        <v>89</v>
      </c>
      <c r="C37" s="2" t="s">
        <v>78</v>
      </c>
      <c r="D37" s="2">
        <v>55</v>
      </c>
      <c r="E37" s="2" t="s">
        <v>90</v>
      </c>
      <c r="F37">
        <v>29</v>
      </c>
      <c r="G37" s="11">
        <v>0.025698645833333332</v>
      </c>
      <c r="H37" s="12">
        <f t="shared" si="2"/>
        <v>0.0036712351190476187</v>
      </c>
    </row>
    <row r="38" spans="1:8" ht="15">
      <c r="A38" s="4" t="s">
        <v>2</v>
      </c>
      <c r="B38" s="5" t="s">
        <v>91</v>
      </c>
      <c r="C38" s="10" t="s">
        <v>92</v>
      </c>
      <c r="D38" s="6" t="s">
        <v>93</v>
      </c>
      <c r="E38" s="8" t="s">
        <v>7</v>
      </c>
      <c r="F38" s="8" t="s">
        <v>8</v>
      </c>
      <c r="G38" s="8" t="s">
        <v>9</v>
      </c>
      <c r="H38" s="9" t="s">
        <v>10</v>
      </c>
    </row>
    <row r="39" spans="1:8" ht="12.75">
      <c r="A39" s="4" t="s">
        <v>14</v>
      </c>
      <c r="B39" t="s">
        <v>94</v>
      </c>
      <c r="C39" s="2" t="s">
        <v>92</v>
      </c>
      <c r="D39" s="2">
        <v>50</v>
      </c>
      <c r="E39" s="2" t="s">
        <v>86</v>
      </c>
      <c r="F39">
        <v>51</v>
      </c>
      <c r="G39" s="11">
        <v>0.019701296296296297</v>
      </c>
      <c r="H39" s="12">
        <f>G39/7</f>
        <v>0.0028144708994708996</v>
      </c>
    </row>
    <row r="40" spans="1:8" ht="12.75">
      <c r="A40" s="4" t="s">
        <v>17</v>
      </c>
      <c r="B40" t="s">
        <v>95</v>
      </c>
      <c r="C40" s="2" t="s">
        <v>92</v>
      </c>
      <c r="D40" s="2">
        <v>49</v>
      </c>
      <c r="E40" s="2" t="s">
        <v>96</v>
      </c>
      <c r="F40">
        <v>39</v>
      </c>
      <c r="G40" s="11">
        <v>0.023511747685185182</v>
      </c>
      <c r="H40" s="12">
        <f>G40/7</f>
        <v>0.0033588210978835976</v>
      </c>
    </row>
    <row r="41" spans="1:8" ht="12.75">
      <c r="A41" s="4" t="s">
        <v>20</v>
      </c>
      <c r="B41" t="s">
        <v>97</v>
      </c>
      <c r="C41" s="2" t="s">
        <v>92</v>
      </c>
      <c r="D41" s="2">
        <v>47</v>
      </c>
      <c r="E41" s="2" t="s">
        <v>86</v>
      </c>
      <c r="F41">
        <v>63</v>
      </c>
      <c r="G41" s="11">
        <v>0.025794699074074074</v>
      </c>
      <c r="H41" s="12">
        <f>G41/7</f>
        <v>0.0036849570105820105</v>
      </c>
    </row>
    <row r="42" spans="1:8" ht="12.75">
      <c r="A42" s="4" t="s">
        <v>23</v>
      </c>
      <c r="B42" t="s">
        <v>98</v>
      </c>
      <c r="C42" s="2" t="s">
        <v>92</v>
      </c>
      <c r="D42" s="2">
        <v>47</v>
      </c>
      <c r="E42" s="2" t="s">
        <v>99</v>
      </c>
      <c r="F42">
        <v>3</v>
      </c>
      <c r="G42" s="11">
        <v>0.028002175925925927</v>
      </c>
      <c r="H42" s="12">
        <f>G42/7</f>
        <v>0.004000310846560847</v>
      </c>
    </row>
    <row r="43" spans="1:8" ht="12.75">
      <c r="A43" s="4" t="s">
        <v>26</v>
      </c>
      <c r="B43" t="s">
        <v>100</v>
      </c>
      <c r="C43" s="2" t="s">
        <v>92</v>
      </c>
      <c r="D43" s="2">
        <v>59</v>
      </c>
      <c r="E43" s="2" t="s">
        <v>101</v>
      </c>
      <c r="F43">
        <v>36</v>
      </c>
      <c r="G43" s="11">
        <v>0.0315419675925926</v>
      </c>
      <c r="H43" s="12">
        <f>G43/7</f>
        <v>0.004505995370370371</v>
      </c>
    </row>
    <row r="44" spans="1:8" ht="15">
      <c r="A44" s="4" t="s">
        <v>2</v>
      </c>
      <c r="B44" s="5" t="s">
        <v>102</v>
      </c>
      <c r="C44" s="10" t="s">
        <v>103</v>
      </c>
      <c r="D44" s="6" t="s">
        <v>104</v>
      </c>
      <c r="E44" s="8" t="s">
        <v>7</v>
      </c>
      <c r="F44" s="8" t="s">
        <v>8</v>
      </c>
      <c r="G44" s="8" t="s">
        <v>9</v>
      </c>
      <c r="H44" s="9" t="s">
        <v>10</v>
      </c>
    </row>
    <row r="45" spans="1:8" ht="12.75">
      <c r="A45" s="4" t="s">
        <v>14</v>
      </c>
      <c r="B45" t="s">
        <v>105</v>
      </c>
      <c r="C45" s="2" t="s">
        <v>103</v>
      </c>
      <c r="D45" s="2">
        <v>91</v>
      </c>
      <c r="E45" s="2" t="s">
        <v>106</v>
      </c>
      <c r="F45">
        <v>16</v>
      </c>
      <c r="G45" s="11">
        <v>0.020762789351851853</v>
      </c>
      <c r="H45" s="12">
        <f aca="true" t="shared" si="3" ref="H45:H51">G45/7</f>
        <v>0.0029661127645502646</v>
      </c>
    </row>
    <row r="46" spans="1:8" ht="12.75">
      <c r="A46" s="4" t="s">
        <v>17</v>
      </c>
      <c r="B46" t="s">
        <v>107</v>
      </c>
      <c r="C46" s="2" t="s">
        <v>103</v>
      </c>
      <c r="D46" s="2">
        <v>83</v>
      </c>
      <c r="E46" s="2" t="s">
        <v>31</v>
      </c>
      <c r="F46">
        <v>60</v>
      </c>
      <c r="G46" s="11">
        <v>0.02274854166666667</v>
      </c>
      <c r="H46" s="12">
        <f t="shared" si="3"/>
        <v>0.0032497916666666673</v>
      </c>
    </row>
    <row r="47" spans="1:8" ht="12.75">
      <c r="A47" s="4" t="s">
        <v>20</v>
      </c>
      <c r="B47" t="s">
        <v>108</v>
      </c>
      <c r="C47" s="2" t="s">
        <v>103</v>
      </c>
      <c r="D47" s="2">
        <v>96</v>
      </c>
      <c r="E47" s="2" t="s">
        <v>25</v>
      </c>
      <c r="F47">
        <v>65</v>
      </c>
      <c r="G47" s="11">
        <v>0.02293866898148148</v>
      </c>
      <c r="H47" s="12">
        <f t="shared" si="3"/>
        <v>0.0032769527116402112</v>
      </c>
    </row>
    <row r="48" spans="1:8" ht="12.75">
      <c r="A48" s="4" t="s">
        <v>23</v>
      </c>
      <c r="B48" t="s">
        <v>109</v>
      </c>
      <c r="C48" s="2" t="s">
        <v>103</v>
      </c>
      <c r="D48" s="2">
        <v>90</v>
      </c>
      <c r="E48" s="2" t="s">
        <v>31</v>
      </c>
      <c r="F48">
        <v>33</v>
      </c>
      <c r="G48" s="11">
        <v>0.023924143518518518</v>
      </c>
      <c r="H48" s="12">
        <f t="shared" si="3"/>
        <v>0.0034177347883597884</v>
      </c>
    </row>
    <row r="49" spans="1:8" ht="12.75">
      <c r="A49" s="4" t="s">
        <v>26</v>
      </c>
      <c r="B49" t="s">
        <v>110</v>
      </c>
      <c r="C49" s="2" t="s">
        <v>103</v>
      </c>
      <c r="D49" s="2">
        <v>88</v>
      </c>
      <c r="E49" s="2" t="s">
        <v>111</v>
      </c>
      <c r="F49">
        <v>67</v>
      </c>
      <c r="G49" s="11">
        <v>0.024985439814814814</v>
      </c>
      <c r="H49" s="12">
        <f t="shared" si="3"/>
        <v>0.003569348544973545</v>
      </c>
    </row>
    <row r="50" spans="1:8" ht="12.75">
      <c r="A50" s="4" t="s">
        <v>29</v>
      </c>
      <c r="B50" t="s">
        <v>112</v>
      </c>
      <c r="C50" s="2" t="s">
        <v>103</v>
      </c>
      <c r="D50" s="2">
        <v>94</v>
      </c>
      <c r="E50" s="2" t="s">
        <v>31</v>
      </c>
      <c r="F50">
        <v>43</v>
      </c>
      <c r="G50" s="11">
        <v>0.025091967592592593</v>
      </c>
      <c r="H50" s="12">
        <f t="shared" si="3"/>
        <v>0.003584566798941799</v>
      </c>
    </row>
    <row r="51" spans="1:8" ht="12.75">
      <c r="A51" s="4" t="s">
        <v>32</v>
      </c>
      <c r="B51" t="s">
        <v>113</v>
      </c>
      <c r="C51" s="2" t="s">
        <v>103</v>
      </c>
      <c r="D51" s="2">
        <v>96</v>
      </c>
      <c r="E51" s="2" t="s">
        <v>31</v>
      </c>
      <c r="F51">
        <v>41</v>
      </c>
      <c r="G51" s="11">
        <v>0.026389988425925926</v>
      </c>
      <c r="H51" s="12">
        <f t="shared" si="3"/>
        <v>0.0037699983465608465</v>
      </c>
    </row>
    <row r="52" spans="1:8" ht="15">
      <c r="A52" s="4" t="s">
        <v>2</v>
      </c>
      <c r="B52" s="5" t="s">
        <v>114</v>
      </c>
      <c r="C52" s="10" t="s">
        <v>115</v>
      </c>
      <c r="D52" s="6" t="s">
        <v>116</v>
      </c>
      <c r="E52" s="8" t="s">
        <v>7</v>
      </c>
      <c r="F52" s="8" t="s">
        <v>8</v>
      </c>
      <c r="G52" s="8" t="s">
        <v>9</v>
      </c>
      <c r="H52" s="9" t="s">
        <v>10</v>
      </c>
    </row>
    <row r="53" spans="1:8" ht="12.75">
      <c r="A53" s="4" t="s">
        <v>14</v>
      </c>
      <c r="B53" t="s">
        <v>117</v>
      </c>
      <c r="C53" s="2" t="s">
        <v>115</v>
      </c>
      <c r="D53" s="2">
        <v>72</v>
      </c>
      <c r="E53" s="2" t="s">
        <v>22</v>
      </c>
      <c r="F53">
        <v>31</v>
      </c>
      <c r="G53" s="11">
        <v>0.022113888888888888</v>
      </c>
      <c r="H53" s="12">
        <f>G53/7</f>
        <v>0.003159126984126984</v>
      </c>
    </row>
    <row r="54" spans="1:8" ht="12.75">
      <c r="A54" s="4" t="s">
        <v>17</v>
      </c>
      <c r="B54" t="s">
        <v>118</v>
      </c>
      <c r="C54" s="2" t="s">
        <v>115</v>
      </c>
      <c r="D54" s="2">
        <v>71</v>
      </c>
      <c r="E54" s="2" t="s">
        <v>40</v>
      </c>
      <c r="F54">
        <v>54</v>
      </c>
      <c r="G54" s="11">
        <v>0.02845915509259259</v>
      </c>
      <c r="H54" s="12">
        <f>G54/7</f>
        <v>0.004065593584656084</v>
      </c>
    </row>
    <row r="55" spans="1:8" ht="15">
      <c r="A55" s="4" t="s">
        <v>2</v>
      </c>
      <c r="B55" s="5" t="s">
        <v>119</v>
      </c>
      <c r="C55" s="10" t="s">
        <v>120</v>
      </c>
      <c r="D55" s="6" t="s">
        <v>121</v>
      </c>
      <c r="E55" s="8" t="s">
        <v>7</v>
      </c>
      <c r="F55" s="8" t="s">
        <v>8</v>
      </c>
      <c r="G55" s="8" t="s">
        <v>9</v>
      </c>
      <c r="H55" s="9" t="s">
        <v>10</v>
      </c>
    </row>
    <row r="56" spans="1:8" ht="12.75">
      <c r="A56" s="4" t="s">
        <v>14</v>
      </c>
      <c r="B56" t="s">
        <v>122</v>
      </c>
      <c r="C56" s="2" t="s">
        <v>120</v>
      </c>
      <c r="D56" s="2">
        <v>66</v>
      </c>
      <c r="E56" s="2" t="s">
        <v>123</v>
      </c>
      <c r="F56">
        <v>62</v>
      </c>
      <c r="G56" s="11">
        <v>0.022377858796296297</v>
      </c>
      <c r="H56" s="13">
        <f>G56/7</f>
        <v>0.003196836970899471</v>
      </c>
    </row>
    <row r="57" spans="1:8" ht="12.75">
      <c r="A57" s="4" t="s">
        <v>17</v>
      </c>
      <c r="B57" t="s">
        <v>124</v>
      </c>
      <c r="C57" s="2" t="s">
        <v>120</v>
      </c>
      <c r="D57" s="2">
        <v>57</v>
      </c>
      <c r="E57" s="2" t="s">
        <v>31</v>
      </c>
      <c r="F57">
        <v>15</v>
      </c>
      <c r="G57" s="11">
        <v>0.022845312500000003</v>
      </c>
      <c r="H57" s="12">
        <f>G57/7</f>
        <v>0.003263616071428572</v>
      </c>
    </row>
    <row r="58" spans="1:8" ht="12.75">
      <c r="A58" s="4" t="s">
        <v>20</v>
      </c>
      <c r="B58" t="s">
        <v>125</v>
      </c>
      <c r="C58" s="2" t="s">
        <v>120</v>
      </c>
      <c r="D58" s="2">
        <v>55</v>
      </c>
      <c r="E58" s="2" t="s">
        <v>46</v>
      </c>
      <c r="F58">
        <v>48</v>
      </c>
      <c r="G58" s="11">
        <v>0.026460046296296297</v>
      </c>
      <c r="H58" s="12">
        <f>G58/7</f>
        <v>0.003780006613756614</v>
      </c>
    </row>
    <row r="59" spans="1:8" ht="12.75">
      <c r="A59" s="4" t="s">
        <v>23</v>
      </c>
      <c r="B59" t="s">
        <v>126</v>
      </c>
      <c r="C59" s="2" t="s">
        <v>120</v>
      </c>
      <c r="D59" s="2">
        <v>59</v>
      </c>
      <c r="E59" s="2" t="s">
        <v>101</v>
      </c>
      <c r="F59">
        <v>37</v>
      </c>
      <c r="G59" s="11">
        <v>0.02726513888888889</v>
      </c>
      <c r="H59" s="12">
        <f>G59/7</f>
        <v>0.0038950198412698415</v>
      </c>
    </row>
    <row r="60" spans="1:8" ht="12.75">
      <c r="A60" s="4" t="s">
        <v>26</v>
      </c>
      <c r="B60" t="s">
        <v>127</v>
      </c>
      <c r="C60" s="2" t="s">
        <v>120</v>
      </c>
      <c r="D60" s="2">
        <v>53</v>
      </c>
      <c r="E60" s="2" t="s">
        <v>86</v>
      </c>
      <c r="F60">
        <v>64</v>
      </c>
      <c r="G60" s="11">
        <v>0.031793310185185185</v>
      </c>
      <c r="H60" s="12">
        <f>G60/7</f>
        <v>0.004541901455026455</v>
      </c>
    </row>
    <row r="61" spans="1:8" ht="12.75">
      <c r="A61" s="4"/>
      <c r="F61"/>
      <c r="G61" s="11"/>
      <c r="H61" s="12"/>
    </row>
    <row r="62" spans="1:8" ht="12.75">
      <c r="A62" s="4"/>
      <c r="G62" s="14"/>
      <c r="H62" s="12"/>
    </row>
    <row r="63" spans="1:8" ht="12.75">
      <c r="A63" s="4"/>
      <c r="G63" s="14"/>
      <c r="H63" s="12"/>
    </row>
    <row r="64" spans="1:8" ht="12.75">
      <c r="A64" s="4"/>
      <c r="G64" s="14"/>
      <c r="H64" s="12"/>
    </row>
    <row r="65" spans="1:8" ht="12.75">
      <c r="A65" s="4"/>
      <c r="G65" s="14"/>
      <c r="H65" s="12"/>
    </row>
    <row r="66" spans="1:8" ht="12.75">
      <c r="A66" s="4"/>
      <c r="G66" s="14"/>
      <c r="H66" s="12"/>
    </row>
    <row r="67" spans="1:8" ht="12.75">
      <c r="A67" s="4"/>
      <c r="H67" s="12"/>
    </row>
    <row r="68" spans="1:8" ht="12.75">
      <c r="A68" s="4"/>
      <c r="H68" s="12"/>
    </row>
    <row r="69" spans="1:8" ht="12.75">
      <c r="A69" s="4"/>
      <c r="H69" s="12"/>
    </row>
    <row r="70" spans="1:8" ht="12.75">
      <c r="A70" s="4"/>
      <c r="H70" s="12"/>
    </row>
    <row r="71" spans="1:8" ht="12.75">
      <c r="A71" s="4"/>
      <c r="H71" s="12"/>
    </row>
    <row r="72" spans="1:8" ht="12.75">
      <c r="A72" s="4"/>
      <c r="H72" s="12"/>
    </row>
    <row r="73" spans="1:8" ht="12.75">
      <c r="A73" s="4"/>
      <c r="H73" s="12"/>
    </row>
    <row r="74" spans="1:8" ht="12.75">
      <c r="A74" s="4"/>
      <c r="H74" s="12"/>
    </row>
    <row r="75" spans="1:8" ht="12.75">
      <c r="A75" s="4"/>
      <c r="H75" s="12"/>
    </row>
    <row r="76" spans="1:8" ht="12.75">
      <c r="A76" s="4"/>
      <c r="H76" s="12"/>
    </row>
    <row r="77" spans="1:8" ht="12.75">
      <c r="A77" s="4"/>
      <c r="H77" s="12"/>
    </row>
    <row r="78" spans="1:8" ht="12.75">
      <c r="A78" s="4"/>
      <c r="H78" s="12"/>
    </row>
    <row r="79" spans="1:8" ht="12.75">
      <c r="A79" s="4"/>
      <c r="H79" s="12"/>
    </row>
    <row r="80" spans="1:8" ht="12.75">
      <c r="A80" s="4"/>
      <c r="H80" s="12"/>
    </row>
    <row r="81" spans="1:8" ht="12.75">
      <c r="A81" s="4"/>
      <c r="H81" s="12"/>
    </row>
    <row r="82" spans="1:8" ht="12.75">
      <c r="A82" s="4"/>
      <c r="H82" s="12"/>
    </row>
    <row r="83" spans="1:8" ht="12.75">
      <c r="A83" s="4"/>
      <c r="H83" s="12"/>
    </row>
    <row r="84" spans="1:8" ht="12.75">
      <c r="A84" s="4"/>
      <c r="H84" s="12"/>
    </row>
    <row r="85" spans="1:8" ht="12.75">
      <c r="A85" s="4"/>
      <c r="H85" s="12"/>
    </row>
    <row r="86" spans="1:8" ht="12.75">
      <c r="A86" s="4"/>
      <c r="H86" s="12"/>
    </row>
    <row r="87" spans="1:8" ht="12.75">
      <c r="A87" s="4"/>
      <c r="H87" s="12"/>
    </row>
    <row r="88" spans="1:8" ht="12.75">
      <c r="A88" s="4"/>
      <c r="H88" s="12"/>
    </row>
    <row r="89" spans="1:8" ht="12.75">
      <c r="A89" s="4"/>
      <c r="H89" s="12"/>
    </row>
    <row r="90" spans="1:8" ht="12.75">
      <c r="A90" s="4"/>
      <c r="H90" s="12"/>
    </row>
    <row r="91" spans="1:8" ht="12.75">
      <c r="A91" s="4"/>
      <c r="H91" s="12"/>
    </row>
    <row r="92" spans="1:8" ht="12.75">
      <c r="A92" s="4"/>
      <c r="H92" s="12"/>
    </row>
    <row r="93" spans="1:8" ht="12.75">
      <c r="A93" s="4"/>
      <c r="H93" s="12"/>
    </row>
    <row r="94" spans="1:8" ht="12.75">
      <c r="A94" s="4"/>
      <c r="H94" s="12"/>
    </row>
    <row r="95" spans="1:8" ht="12.75">
      <c r="A95" s="4"/>
      <c r="H95" s="12"/>
    </row>
    <row r="96" spans="1:8" ht="12.75">
      <c r="A96" s="4"/>
      <c r="H96" s="12"/>
    </row>
    <row r="97" spans="1:8" ht="12.75">
      <c r="A97" s="4"/>
      <c r="H97" s="12"/>
    </row>
    <row r="98" spans="1:8" ht="12.75">
      <c r="A98" s="4"/>
      <c r="H98" s="12"/>
    </row>
    <row r="99" spans="1:8" ht="12.75">
      <c r="A99" s="4"/>
      <c r="H99" s="12"/>
    </row>
    <row r="100" spans="1:8" ht="12.75">
      <c r="A100" s="4"/>
      <c r="H100" s="12"/>
    </row>
    <row r="101" spans="1:8" ht="12.75">
      <c r="A101" s="4"/>
      <c r="H101" s="12"/>
    </row>
    <row r="102" spans="1:8" ht="12.75">
      <c r="A102" s="4"/>
      <c r="H102" s="12"/>
    </row>
    <row r="103" spans="1:8" ht="12.75">
      <c r="A103" s="4"/>
      <c r="H103" s="12"/>
    </row>
    <row r="104" spans="1:8" ht="12.75">
      <c r="A104" s="4"/>
      <c r="H104" s="12"/>
    </row>
    <row r="105" spans="1:8" ht="12.75">
      <c r="A105" s="4"/>
      <c r="H105" s="12"/>
    </row>
    <row r="106" spans="1:8" ht="12.75">
      <c r="A106" s="4"/>
      <c r="H106" s="12"/>
    </row>
    <row r="107" spans="1:8" ht="12.75">
      <c r="A107" s="4"/>
      <c r="H107" s="12"/>
    </row>
    <row r="108" spans="1:8" ht="12.75">
      <c r="A108" s="4"/>
      <c r="H108" s="12"/>
    </row>
    <row r="109" spans="1:8" ht="12.75">
      <c r="A109" s="4"/>
      <c r="H109" s="12"/>
    </row>
    <row r="110" spans="1:8" ht="12.75">
      <c r="A110" s="4"/>
      <c r="H110" s="12"/>
    </row>
    <row r="111" spans="1:8" ht="12.75">
      <c r="A111" s="4"/>
      <c r="H111" s="12"/>
    </row>
    <row r="112" spans="1:8" ht="12.75">
      <c r="A112" s="4"/>
      <c r="H112" s="12"/>
    </row>
    <row r="113" spans="1:8" ht="12.75">
      <c r="A113" s="4"/>
      <c r="H113" s="12"/>
    </row>
    <row r="114" spans="1:8" ht="12.75">
      <c r="A114" s="4"/>
      <c r="H114" s="12"/>
    </row>
    <row r="115" spans="1:8" ht="12.75">
      <c r="A115" s="4"/>
      <c r="H115" s="12"/>
    </row>
    <row r="116" spans="1:8" ht="12.75">
      <c r="A116" s="4"/>
      <c r="H116" s="12"/>
    </row>
    <row r="117" spans="1:8" ht="12.75">
      <c r="A117" s="4"/>
      <c r="H117" s="12"/>
    </row>
    <row r="118" spans="1:8" ht="12.75">
      <c r="A118" s="4"/>
      <c r="H118" s="12"/>
    </row>
    <row r="119" spans="1:8" ht="12.75">
      <c r="A119" s="4"/>
      <c r="H119" s="12"/>
    </row>
    <row r="120" spans="1:8" ht="12.75">
      <c r="A120" s="4"/>
      <c r="H120" s="12"/>
    </row>
    <row r="121" spans="1:8" ht="12.75">
      <c r="A121" s="4"/>
      <c r="H121" s="12"/>
    </row>
    <row r="122" spans="1:8" ht="12.75">
      <c r="A122" s="4"/>
      <c r="H122" s="12"/>
    </row>
    <row r="123" spans="1:8" ht="12.75">
      <c r="A123" s="4"/>
      <c r="H123" s="12"/>
    </row>
    <row r="124" spans="1:8" ht="12.75">
      <c r="A124" s="4"/>
      <c r="H124" s="12"/>
    </row>
    <row r="125" spans="1:8" ht="12.75">
      <c r="A125" s="4"/>
      <c r="H125" s="12"/>
    </row>
    <row r="126" spans="1:8" ht="12.75">
      <c r="A126" s="4"/>
      <c r="H126" s="12"/>
    </row>
    <row r="127" spans="1:8" ht="12.75">
      <c r="A127" s="4"/>
      <c r="H127" s="12"/>
    </row>
    <row r="128" spans="1:8" ht="12.75">
      <c r="A128" s="4"/>
      <c r="H128" s="12"/>
    </row>
    <row r="129" spans="1:8" ht="12.75">
      <c r="A129" s="4"/>
      <c r="H129" s="12"/>
    </row>
    <row r="130" spans="1:8" ht="12.75">
      <c r="A130" s="4"/>
      <c r="H130" s="12"/>
    </row>
    <row r="131" spans="1:8" ht="12.75">
      <c r="A131" s="4"/>
      <c r="H131" s="12"/>
    </row>
    <row r="132" spans="1:8" ht="12.75">
      <c r="A132" s="4"/>
      <c r="H132" s="12"/>
    </row>
    <row r="133" spans="1:8" ht="12.75">
      <c r="A133" s="4"/>
      <c r="H133" s="12"/>
    </row>
    <row r="134" spans="1:8" ht="12.75">
      <c r="A134" s="4"/>
      <c r="H134" s="12"/>
    </row>
    <row r="135" spans="1:8" ht="12.75">
      <c r="A135" s="4"/>
      <c r="H135" s="12"/>
    </row>
    <row r="136" spans="1:8" ht="12.75">
      <c r="A136" s="4"/>
      <c r="H136" s="12"/>
    </row>
    <row r="137" spans="1:8" ht="12.75">
      <c r="A137" s="4"/>
      <c r="H137" s="12"/>
    </row>
    <row r="138" spans="1:8" ht="12.75">
      <c r="A138" s="4"/>
      <c r="H138" s="12"/>
    </row>
    <row r="139" spans="1:8" ht="12.75">
      <c r="A139" s="4"/>
      <c r="H139" s="12"/>
    </row>
    <row r="140" spans="1:8" ht="12.75">
      <c r="A140" s="4"/>
      <c r="H140" s="12"/>
    </row>
    <row r="141" spans="1:8" ht="12.75">
      <c r="A141" s="4"/>
      <c r="H141" s="12"/>
    </row>
    <row r="142" spans="1:8" ht="12.75">
      <c r="A142" s="4"/>
      <c r="H142" s="12"/>
    </row>
    <row r="143" spans="1:8" ht="12.75">
      <c r="A143" s="4"/>
      <c r="H143" s="12"/>
    </row>
    <row r="144" spans="1:8" ht="12.75">
      <c r="A144" s="4"/>
      <c r="H144" s="12"/>
    </row>
    <row r="145" spans="1:8" ht="12.75">
      <c r="A145" s="4"/>
      <c r="H145" s="12"/>
    </row>
    <row r="146" spans="1:8" ht="12.75">
      <c r="A146" s="4"/>
      <c r="H146" s="12"/>
    </row>
    <row r="147" spans="1:8" ht="12.75">
      <c r="A147" s="4"/>
      <c r="H147" s="12"/>
    </row>
    <row r="148" spans="1:8" ht="12.75">
      <c r="A148" s="4"/>
      <c r="H148" s="12"/>
    </row>
    <row r="149" spans="1:8" ht="12.75">
      <c r="A149" s="4"/>
      <c r="H149" s="12"/>
    </row>
    <row r="150" spans="1:8" ht="12.75">
      <c r="A150" s="4"/>
      <c r="H150" s="12"/>
    </row>
    <row r="151" spans="1:8" ht="12.75">
      <c r="A151" s="4"/>
      <c r="H151" s="12"/>
    </row>
    <row r="152" spans="1:8" ht="12.75">
      <c r="A152" s="4"/>
      <c r="H152" s="12"/>
    </row>
    <row r="153" spans="1:8" ht="12.75">
      <c r="A153" s="4"/>
      <c r="H153" s="12"/>
    </row>
    <row r="154" spans="1:8" ht="12.75">
      <c r="A154" s="4"/>
      <c r="H154" s="12"/>
    </row>
    <row r="155" spans="1:8" ht="12.75">
      <c r="A155" s="4"/>
      <c r="H155" s="12"/>
    </row>
    <row r="156" spans="1:8" ht="12.75">
      <c r="A156" s="4"/>
      <c r="H156" s="12"/>
    </row>
    <row r="157" spans="1:8" ht="12.75">
      <c r="A157" s="4"/>
      <c r="H157" s="12"/>
    </row>
    <row r="158" spans="1:8" ht="12.75">
      <c r="A158" s="4"/>
      <c r="H158" s="12"/>
    </row>
    <row r="159" spans="1:8" ht="12.75">
      <c r="A159" s="4"/>
      <c r="H159" s="12"/>
    </row>
    <row r="160" spans="1:8" ht="12.75">
      <c r="A160" s="4"/>
      <c r="H160" s="12"/>
    </row>
    <row r="352" spans="2:5" ht="12.75">
      <c r="B352" t="s">
        <v>128</v>
      </c>
      <c r="E352" s="15"/>
    </row>
    <row r="353" spans="2:5" ht="12.75">
      <c r="B353" t="s">
        <v>30</v>
      </c>
      <c r="E353" s="15"/>
    </row>
    <row r="354" spans="2:5" ht="12.75">
      <c r="B354" t="s">
        <v>27</v>
      </c>
      <c r="E354" s="15"/>
    </row>
    <row r="355" spans="2:5" ht="12.75">
      <c r="B355" t="s">
        <v>129</v>
      </c>
      <c r="E355" s="15"/>
    </row>
    <row r="356" spans="2:5" ht="12.75">
      <c r="B356" t="s">
        <v>130</v>
      </c>
      <c r="E356" s="16" t="s">
        <v>131</v>
      </c>
    </row>
    <row r="357" spans="2:5" ht="12.75">
      <c r="B357" t="s">
        <v>132</v>
      </c>
      <c r="E357" s="16" t="s">
        <v>133</v>
      </c>
    </row>
    <row r="358" spans="2:5" ht="12.75">
      <c r="B358" t="s">
        <v>134</v>
      </c>
      <c r="E358" s="16" t="s">
        <v>135</v>
      </c>
    </row>
    <row r="359" spans="2:5" ht="12.75">
      <c r="B359" t="s">
        <v>136</v>
      </c>
      <c r="E359" s="16" t="s">
        <v>137</v>
      </c>
    </row>
    <row r="360" spans="2:5" ht="12.75">
      <c r="B360" t="s">
        <v>138</v>
      </c>
      <c r="E360" s="15"/>
    </row>
    <row r="361" spans="2:5" ht="12.75">
      <c r="B361" t="s">
        <v>139</v>
      </c>
      <c r="E361" s="15"/>
    </row>
    <row r="362" spans="2:5" ht="12.75">
      <c r="B362" t="s">
        <v>140</v>
      </c>
      <c r="E362" s="15"/>
    </row>
    <row r="363" spans="2:5" ht="12.75">
      <c r="B363" t="s">
        <v>141</v>
      </c>
      <c r="E363" s="15"/>
    </row>
    <row r="364" spans="2:5" ht="12.75">
      <c r="B364" t="s">
        <v>142</v>
      </c>
      <c r="E364" s="15" t="s">
        <v>143</v>
      </c>
    </row>
    <row r="365" spans="2:5" ht="12.75">
      <c r="B365" s="17" t="s">
        <v>144</v>
      </c>
      <c r="E365" s="2" t="s">
        <v>145</v>
      </c>
    </row>
    <row r="366" ht="12.75">
      <c r="B366" t="s">
        <v>146</v>
      </c>
    </row>
    <row r="367" spans="2:5" ht="12.75">
      <c r="B367" s="17" t="s">
        <v>147</v>
      </c>
      <c r="E367" s="2" t="s">
        <v>49</v>
      </c>
    </row>
    <row r="368" spans="2:5" ht="12.75">
      <c r="B368" t="s">
        <v>148</v>
      </c>
      <c r="E368" s="2" t="s">
        <v>149</v>
      </c>
    </row>
    <row r="369" ht="12.75">
      <c r="B369" t="s">
        <v>150</v>
      </c>
    </row>
    <row r="370" spans="2:5" ht="12.75">
      <c r="B370" t="s">
        <v>151</v>
      </c>
      <c r="E370" s="2" t="s">
        <v>88</v>
      </c>
    </row>
    <row r="371" ht="12.75">
      <c r="B371" t="s">
        <v>152</v>
      </c>
    </row>
    <row r="372" ht="12.75">
      <c r="B372" t="s">
        <v>98</v>
      </c>
    </row>
    <row r="373" ht="12.75">
      <c r="B373" t="s">
        <v>153</v>
      </c>
    </row>
    <row r="374" ht="12.75">
      <c r="B374" t="s">
        <v>154</v>
      </c>
    </row>
    <row r="375" ht="12.75">
      <c r="B375" t="s">
        <v>155</v>
      </c>
    </row>
    <row r="376" spans="2:5" ht="12.75">
      <c r="B376" t="s">
        <v>156</v>
      </c>
      <c r="E376" s="2" t="s">
        <v>157</v>
      </c>
    </row>
    <row r="377" ht="12.75">
      <c r="B377" t="s">
        <v>158</v>
      </c>
    </row>
    <row r="378" ht="12.75">
      <c r="B378" t="s">
        <v>159</v>
      </c>
    </row>
    <row r="385" spans="2:7" ht="12.75">
      <c r="B385" s="18" t="s">
        <v>160</v>
      </c>
      <c r="C385" s="19"/>
      <c r="D385" s="19"/>
      <c r="E385" s="19" t="s">
        <v>16</v>
      </c>
      <c r="F385" s="20">
        <v>26</v>
      </c>
      <c r="G385" s="21">
        <v>0.0304976851851852</v>
      </c>
    </row>
    <row r="386" spans="2:7" ht="14.25">
      <c r="B386" s="22" t="s">
        <v>161</v>
      </c>
      <c r="C386" s="23"/>
      <c r="D386" s="24"/>
      <c r="E386" s="24" t="s">
        <v>31</v>
      </c>
      <c r="F386" s="25">
        <v>10</v>
      </c>
      <c r="G386" s="26">
        <v>0.0313657407407407</v>
      </c>
    </row>
    <row r="387" spans="2:7" ht="14.25">
      <c r="B387" s="22" t="s">
        <v>162</v>
      </c>
      <c r="C387" s="23"/>
      <c r="D387" s="24"/>
      <c r="E387" s="24" t="s">
        <v>163</v>
      </c>
      <c r="F387" s="25">
        <v>13</v>
      </c>
      <c r="G387" s="26">
        <v>0.032245370370370396</v>
      </c>
    </row>
    <row r="388" spans="2:7" ht="12.75">
      <c r="B388" s="27" t="s">
        <v>33</v>
      </c>
      <c r="C388" s="28"/>
      <c r="D388" s="28"/>
      <c r="E388" s="28" t="s">
        <v>31</v>
      </c>
      <c r="F388" s="29">
        <v>4</v>
      </c>
      <c r="G388" s="30">
        <v>0.0330555555555556</v>
      </c>
    </row>
    <row r="389" spans="2:7" ht="12.75">
      <c r="B389" s="18" t="s">
        <v>164</v>
      </c>
      <c r="C389" s="19"/>
      <c r="D389" s="19"/>
      <c r="E389" s="19" t="s">
        <v>31</v>
      </c>
      <c r="F389" s="20">
        <v>30</v>
      </c>
      <c r="G389" s="21">
        <v>0.0337847222222222</v>
      </c>
    </row>
    <row r="390" spans="2:7" ht="12.75">
      <c r="B390" s="18" t="s">
        <v>165</v>
      </c>
      <c r="C390" s="19"/>
      <c r="D390" s="19"/>
      <c r="E390" s="19" t="s">
        <v>166</v>
      </c>
      <c r="F390" s="20">
        <v>36</v>
      </c>
      <c r="G390" s="21">
        <v>0.0353935185185185</v>
      </c>
    </row>
    <row r="391" spans="2:7" ht="12.75">
      <c r="B391" s="18" t="s">
        <v>167</v>
      </c>
      <c r="C391" s="19"/>
      <c r="D391" s="19"/>
      <c r="E391" s="19" t="s">
        <v>70</v>
      </c>
      <c r="F391" s="20">
        <v>35</v>
      </c>
      <c r="G391" s="21">
        <v>0.0354166666666667</v>
      </c>
    </row>
    <row r="392" spans="2:7" ht="14.25">
      <c r="B392" s="22" t="s">
        <v>48</v>
      </c>
      <c r="C392" s="24"/>
      <c r="D392" s="24"/>
      <c r="E392" s="24" t="s">
        <v>168</v>
      </c>
      <c r="F392" s="25">
        <v>25</v>
      </c>
      <c r="G392" s="21">
        <v>0.035474537037037006</v>
      </c>
    </row>
    <row r="393" spans="2:7" ht="12.75">
      <c r="B393" s="18" t="s">
        <v>18</v>
      </c>
      <c r="C393" s="19"/>
      <c r="D393" s="19"/>
      <c r="E393" s="19" t="s">
        <v>169</v>
      </c>
      <c r="F393" s="20">
        <v>29</v>
      </c>
      <c r="G393" s="21">
        <v>0.0357175925925926</v>
      </c>
    </row>
    <row r="394" spans="2:7" ht="14.25">
      <c r="B394" s="22" t="s">
        <v>36</v>
      </c>
      <c r="C394" s="24"/>
      <c r="D394" s="24"/>
      <c r="E394" s="24" t="s">
        <v>170</v>
      </c>
      <c r="F394" s="25">
        <v>14</v>
      </c>
      <c r="G394" s="26">
        <v>0.0360069444444444</v>
      </c>
    </row>
    <row r="395" spans="2:7" ht="12.75">
      <c r="B395" s="18" t="s">
        <v>67</v>
      </c>
      <c r="C395" s="19"/>
      <c r="D395" s="19"/>
      <c r="E395" s="19" t="s">
        <v>68</v>
      </c>
      <c r="F395" s="20">
        <v>22</v>
      </c>
      <c r="G395" s="21">
        <v>0.0367824074074074</v>
      </c>
    </row>
    <row r="396" spans="2:7" ht="14.25">
      <c r="B396" s="22" t="s">
        <v>171</v>
      </c>
      <c r="C396" s="23"/>
      <c r="D396" s="24"/>
      <c r="E396" s="24" t="s">
        <v>172</v>
      </c>
      <c r="F396" s="25">
        <v>19</v>
      </c>
      <c r="G396" s="26">
        <v>0.0370833333333333</v>
      </c>
    </row>
    <row r="397" spans="2:7" ht="12.75">
      <c r="B397" s="18" t="s">
        <v>173</v>
      </c>
      <c r="C397" s="19"/>
      <c r="D397" s="19"/>
      <c r="E397" s="19" t="s">
        <v>70</v>
      </c>
      <c r="F397" s="20">
        <v>18</v>
      </c>
      <c r="G397" s="21">
        <v>0.0374884259259259</v>
      </c>
    </row>
    <row r="398" spans="2:7" ht="14.25">
      <c r="B398" s="22" t="s">
        <v>174</v>
      </c>
      <c r="C398" s="23"/>
      <c r="D398" s="24"/>
      <c r="E398" s="24" t="s">
        <v>70</v>
      </c>
      <c r="F398" s="25">
        <v>12</v>
      </c>
      <c r="G398" s="26">
        <v>0.0378587962962963</v>
      </c>
    </row>
    <row r="399" spans="2:7" ht="12.75">
      <c r="B399" s="18" t="s">
        <v>45</v>
      </c>
      <c r="C399" s="19"/>
      <c r="D399" s="19"/>
      <c r="E399" s="19" t="s">
        <v>46</v>
      </c>
      <c r="F399" s="20">
        <v>28</v>
      </c>
      <c r="G399" s="21">
        <v>0.0380902777777778</v>
      </c>
    </row>
    <row r="400" spans="2:7" ht="12.75">
      <c r="B400" s="18" t="s">
        <v>175</v>
      </c>
      <c r="C400" s="19"/>
      <c r="D400" s="19"/>
      <c r="E400" s="19" t="s">
        <v>176</v>
      </c>
      <c r="F400" s="20">
        <v>5</v>
      </c>
      <c r="G400" s="21">
        <v>0.0383912037037037</v>
      </c>
    </row>
    <row r="401" spans="2:7" ht="12.75">
      <c r="B401" s="18" t="s">
        <v>130</v>
      </c>
      <c r="C401" s="19"/>
      <c r="D401" s="19"/>
      <c r="E401" s="19" t="s">
        <v>46</v>
      </c>
      <c r="F401" s="20">
        <v>31</v>
      </c>
      <c r="G401" s="21">
        <v>0.0392824074074074</v>
      </c>
    </row>
    <row r="402" spans="2:7" ht="12.75">
      <c r="B402" s="18" t="s">
        <v>177</v>
      </c>
      <c r="C402" s="19"/>
      <c r="D402" s="19"/>
      <c r="E402" s="19" t="s">
        <v>178</v>
      </c>
      <c r="F402" s="20">
        <v>11</v>
      </c>
      <c r="G402" s="21">
        <v>0.0400694444444444</v>
      </c>
    </row>
    <row r="403" spans="2:7" ht="12.75">
      <c r="B403" s="18" t="s">
        <v>179</v>
      </c>
      <c r="C403" s="19"/>
      <c r="D403" s="19"/>
      <c r="E403" s="19" t="s">
        <v>31</v>
      </c>
      <c r="F403" s="20">
        <v>34</v>
      </c>
      <c r="G403" s="21">
        <v>0.0401851851851852</v>
      </c>
    </row>
    <row r="404" spans="2:7" ht="12.75">
      <c r="B404" s="18" t="s">
        <v>180</v>
      </c>
      <c r="C404" s="19"/>
      <c r="D404" s="19"/>
      <c r="E404" s="19" t="s">
        <v>86</v>
      </c>
      <c r="F404" s="20">
        <v>17</v>
      </c>
      <c r="G404" s="21">
        <v>0.0403009259259259</v>
      </c>
    </row>
    <row r="405" spans="2:7" ht="12.75">
      <c r="B405" s="18" t="s">
        <v>84</v>
      </c>
      <c r="C405" s="19"/>
      <c r="D405" s="19"/>
      <c r="E405" s="19" t="s">
        <v>68</v>
      </c>
      <c r="F405" s="20">
        <v>23</v>
      </c>
      <c r="G405" s="21">
        <v>0.0403587962962963</v>
      </c>
    </row>
    <row r="406" spans="2:7" ht="12.75">
      <c r="B406" s="18" t="s">
        <v>181</v>
      </c>
      <c r="C406" s="19"/>
      <c r="D406" s="19"/>
      <c r="E406" s="19" t="s">
        <v>182</v>
      </c>
      <c r="F406" s="20">
        <v>39</v>
      </c>
      <c r="G406" s="21">
        <v>0.0405787037037037</v>
      </c>
    </row>
    <row r="407" spans="2:7" ht="14.25">
      <c r="B407" s="22" t="s">
        <v>183</v>
      </c>
      <c r="C407" s="23"/>
      <c r="D407" s="24"/>
      <c r="E407" s="24" t="s">
        <v>182</v>
      </c>
      <c r="F407" s="25">
        <v>7</v>
      </c>
      <c r="G407" s="26">
        <v>0.0415509259259259</v>
      </c>
    </row>
    <row r="408" spans="2:7" ht="12.75">
      <c r="B408" s="27" t="s">
        <v>184</v>
      </c>
      <c r="C408" s="28"/>
      <c r="D408" s="28"/>
      <c r="E408" s="28" t="s">
        <v>185</v>
      </c>
      <c r="F408" s="20">
        <v>9</v>
      </c>
      <c r="G408" s="30">
        <v>0.0416319444444444</v>
      </c>
    </row>
    <row r="409" spans="2:7" ht="12.75">
      <c r="B409" s="18" t="s">
        <v>186</v>
      </c>
      <c r="C409" s="19"/>
      <c r="D409" s="19"/>
      <c r="E409" s="19" t="s">
        <v>57</v>
      </c>
      <c r="F409" s="20">
        <v>6</v>
      </c>
      <c r="G409" s="21">
        <v>0.0432523148148148</v>
      </c>
    </row>
    <row r="410" spans="2:7" ht="12.75">
      <c r="B410" s="18" t="s">
        <v>187</v>
      </c>
      <c r="C410" s="19"/>
      <c r="D410" s="19"/>
      <c r="E410" s="19" t="s">
        <v>188</v>
      </c>
      <c r="F410" s="20">
        <v>24</v>
      </c>
      <c r="G410" s="21">
        <v>0.043981481481481496</v>
      </c>
    </row>
    <row r="411" spans="2:7" ht="12.75">
      <c r="B411" s="18" t="s">
        <v>189</v>
      </c>
      <c r="C411" s="19"/>
      <c r="D411" s="19"/>
      <c r="E411" s="19" t="s">
        <v>182</v>
      </c>
      <c r="F411" s="20">
        <v>27</v>
      </c>
      <c r="G411" s="21">
        <v>0.0442824074074074</v>
      </c>
    </row>
    <row r="412" spans="2:7" ht="12.75">
      <c r="B412" s="18" t="s">
        <v>190</v>
      </c>
      <c r="C412" s="19"/>
      <c r="D412" s="19"/>
      <c r="E412" s="19" t="s">
        <v>149</v>
      </c>
      <c r="F412" s="29">
        <v>2</v>
      </c>
      <c r="G412" s="21">
        <v>0.0445486111111111</v>
      </c>
    </row>
    <row r="413" spans="2:7" ht="12.75">
      <c r="B413" s="18" t="s">
        <v>89</v>
      </c>
      <c r="C413" s="19"/>
      <c r="D413" s="19"/>
      <c r="E413" s="19" t="s">
        <v>191</v>
      </c>
      <c r="F413" s="20">
        <v>20</v>
      </c>
      <c r="G413" s="21">
        <v>0.0452893518518519</v>
      </c>
    </row>
    <row r="414" spans="2:7" ht="12.75">
      <c r="B414" s="31" t="s">
        <v>192</v>
      </c>
      <c r="C414" s="32"/>
      <c r="D414" s="32"/>
      <c r="E414" s="32" t="s">
        <v>193</v>
      </c>
      <c r="F414" s="32">
        <v>37</v>
      </c>
      <c r="G414" s="21">
        <v>0.0456365740740741</v>
      </c>
    </row>
    <row r="415" spans="2:7" ht="12.75">
      <c r="B415" s="18" t="s">
        <v>194</v>
      </c>
      <c r="C415" s="19"/>
      <c r="D415" s="19"/>
      <c r="E415" s="19" t="s">
        <v>195</v>
      </c>
      <c r="F415" s="20">
        <v>21</v>
      </c>
      <c r="G415" s="21">
        <v>0.0463657407407407</v>
      </c>
    </row>
    <row r="416" spans="2:7" ht="12.75">
      <c r="B416" s="18" t="s">
        <v>196</v>
      </c>
      <c r="C416" s="19"/>
      <c r="D416" s="19"/>
      <c r="E416" s="19" t="s">
        <v>86</v>
      </c>
      <c r="F416" s="20">
        <v>33</v>
      </c>
      <c r="G416" s="21">
        <v>0.0469444444444444</v>
      </c>
    </row>
    <row r="417" spans="2:7" ht="12.75">
      <c r="B417" s="18" t="s">
        <v>197</v>
      </c>
      <c r="C417" s="19"/>
      <c r="D417" s="19"/>
      <c r="E417" s="19" t="s">
        <v>182</v>
      </c>
      <c r="F417" s="20">
        <v>16</v>
      </c>
      <c r="G417" s="21">
        <v>0.0477662037037037</v>
      </c>
    </row>
    <row r="418" spans="2:7" ht="12.75">
      <c r="B418" s="33" t="s">
        <v>198</v>
      </c>
      <c r="C418" s="19"/>
      <c r="D418" s="19"/>
      <c r="E418" s="19" t="s">
        <v>176</v>
      </c>
      <c r="F418" s="20">
        <v>8</v>
      </c>
      <c r="G418" s="21">
        <v>0.0479282407407407</v>
      </c>
    </row>
    <row r="419" spans="2:7" ht="12.75">
      <c r="B419" s="18" t="s">
        <v>199</v>
      </c>
      <c r="C419" s="19"/>
      <c r="D419" s="19"/>
      <c r="E419" s="19" t="s">
        <v>86</v>
      </c>
      <c r="F419" s="20">
        <v>32</v>
      </c>
      <c r="G419" s="21">
        <v>0.0490162037037037</v>
      </c>
    </row>
    <row r="420" spans="2:7" ht="12.75">
      <c r="B420" s="18" t="s">
        <v>200</v>
      </c>
      <c r="C420" s="19"/>
      <c r="D420" s="19"/>
      <c r="E420" s="19" t="s">
        <v>201</v>
      </c>
      <c r="F420" s="20">
        <v>1</v>
      </c>
      <c r="G420" s="21">
        <v>0.0552662037037037</v>
      </c>
    </row>
    <row r="421" spans="2:7" ht="12.75">
      <c r="B421" s="18" t="s">
        <v>202</v>
      </c>
      <c r="C421" s="19"/>
      <c r="D421" s="19"/>
      <c r="E421" s="19" t="s">
        <v>203</v>
      </c>
      <c r="F421" s="20">
        <v>38</v>
      </c>
      <c r="G421" s="21">
        <v>0.0585532407407407</v>
      </c>
    </row>
    <row r="422" spans="2:8" ht="15">
      <c r="B422" s="34" t="s">
        <v>127</v>
      </c>
      <c r="C422" s="35"/>
      <c r="D422" s="35"/>
      <c r="E422" s="35" t="s">
        <v>86</v>
      </c>
      <c r="F422" s="36">
        <v>209</v>
      </c>
      <c r="G422" s="37" t="s">
        <v>204</v>
      </c>
      <c r="H422" s="38">
        <f aca="true" t="shared" si="4" ref="H422:H442">G422/7.8</f>
        <v>0.00446937321937322</v>
      </c>
    </row>
    <row r="423" spans="2:8" ht="15">
      <c r="B423" s="34" t="s">
        <v>205</v>
      </c>
      <c r="C423" s="39"/>
      <c r="D423" s="39"/>
      <c r="E423" s="39" t="s">
        <v>31</v>
      </c>
      <c r="F423" s="40">
        <v>211</v>
      </c>
      <c r="G423" s="41" t="s">
        <v>206</v>
      </c>
      <c r="H423" s="42">
        <f t="shared" si="4"/>
        <v>0.004850724121557456</v>
      </c>
    </row>
    <row r="424" spans="2:8" ht="15">
      <c r="B424" s="34" t="s">
        <v>124</v>
      </c>
      <c r="C424" s="43"/>
      <c r="D424" s="43"/>
      <c r="E424" s="43" t="s">
        <v>31</v>
      </c>
      <c r="F424" s="44">
        <v>15</v>
      </c>
      <c r="G424" s="41" t="s">
        <v>207</v>
      </c>
      <c r="H424" s="42">
        <f t="shared" si="4"/>
        <v>0.0030804843304843305</v>
      </c>
    </row>
    <row r="425" spans="2:8" ht="15">
      <c r="B425" s="34" t="s">
        <v>208</v>
      </c>
      <c r="C425" s="39"/>
      <c r="D425" s="39"/>
      <c r="E425" s="39" t="s">
        <v>209</v>
      </c>
      <c r="F425" s="40">
        <v>203</v>
      </c>
      <c r="G425" s="41" t="s">
        <v>210</v>
      </c>
      <c r="H425" s="42">
        <f t="shared" si="4"/>
        <v>0.0031724833808167143</v>
      </c>
    </row>
    <row r="426" spans="2:8" ht="15">
      <c r="B426" s="34" t="s">
        <v>211</v>
      </c>
      <c r="C426" s="39"/>
      <c r="D426" s="39"/>
      <c r="E426" s="39" t="s">
        <v>176</v>
      </c>
      <c r="F426" s="40">
        <v>199</v>
      </c>
      <c r="G426" s="41" t="s">
        <v>212</v>
      </c>
      <c r="H426" s="42">
        <f t="shared" si="4"/>
        <v>0.003311965811965812</v>
      </c>
    </row>
    <row r="427" spans="2:8" ht="15">
      <c r="B427" s="34" t="s">
        <v>213</v>
      </c>
      <c r="C427" s="39"/>
      <c r="D427" s="39"/>
      <c r="E427" s="39" t="s">
        <v>37</v>
      </c>
      <c r="F427" s="40">
        <v>210</v>
      </c>
      <c r="G427" s="41" t="s">
        <v>214</v>
      </c>
      <c r="H427" s="42">
        <f t="shared" si="4"/>
        <v>0.004136989553656221</v>
      </c>
    </row>
    <row r="428" spans="2:8" ht="15">
      <c r="B428" s="34" t="s">
        <v>215</v>
      </c>
      <c r="C428" s="39"/>
      <c r="D428" s="39"/>
      <c r="E428" s="39" t="s">
        <v>31</v>
      </c>
      <c r="F428" s="40">
        <v>208</v>
      </c>
      <c r="G428" s="41" t="s">
        <v>216</v>
      </c>
      <c r="H428" s="42">
        <f t="shared" si="4"/>
        <v>0.002731778252611586</v>
      </c>
    </row>
    <row r="429" spans="2:8" ht="15">
      <c r="B429" s="34" t="s">
        <v>217</v>
      </c>
      <c r="C429" s="39"/>
      <c r="D429" s="39"/>
      <c r="E429" s="39" t="s">
        <v>106</v>
      </c>
      <c r="F429" s="40">
        <v>207</v>
      </c>
      <c r="G429" s="41" t="s">
        <v>218</v>
      </c>
      <c r="H429" s="42">
        <f t="shared" si="4"/>
        <v>0.0028148741690408358</v>
      </c>
    </row>
    <row r="430" spans="2:8" ht="15">
      <c r="B430" s="34" t="s">
        <v>219</v>
      </c>
      <c r="C430" s="39"/>
      <c r="D430" s="2">
        <v>30</v>
      </c>
      <c r="E430" s="39" t="s">
        <v>86</v>
      </c>
      <c r="F430" s="40">
        <v>215</v>
      </c>
      <c r="G430" s="41" t="s">
        <v>220</v>
      </c>
      <c r="H430" s="42">
        <f t="shared" si="4"/>
        <v>0.0043373100664767334</v>
      </c>
    </row>
    <row r="431" spans="2:8" ht="15">
      <c r="B431" s="34" t="s">
        <v>221</v>
      </c>
      <c r="C431" s="39"/>
      <c r="D431" s="2">
        <v>31</v>
      </c>
      <c r="E431" s="39" t="s">
        <v>222</v>
      </c>
      <c r="F431" s="40">
        <v>204</v>
      </c>
      <c r="G431" s="41" t="s">
        <v>223</v>
      </c>
      <c r="H431" s="42">
        <f t="shared" si="4"/>
        <v>0.0036918328584995253</v>
      </c>
    </row>
    <row r="432" spans="2:8" ht="15">
      <c r="B432" s="34" t="s">
        <v>224</v>
      </c>
      <c r="C432" s="39"/>
      <c r="D432" s="2">
        <v>32</v>
      </c>
      <c r="E432" s="39" t="s">
        <v>225</v>
      </c>
      <c r="F432" s="40">
        <v>212</v>
      </c>
      <c r="G432" s="41" t="s">
        <v>226</v>
      </c>
      <c r="H432" s="42">
        <f t="shared" si="4"/>
        <v>0.0037304131054131055</v>
      </c>
    </row>
    <row r="433" spans="2:8" ht="15">
      <c r="B433" s="34" t="s">
        <v>227</v>
      </c>
      <c r="C433" s="39"/>
      <c r="D433" s="2">
        <v>33</v>
      </c>
      <c r="E433" s="39" t="s">
        <v>228</v>
      </c>
      <c r="F433" s="40">
        <v>200</v>
      </c>
      <c r="G433" s="41" t="s">
        <v>229</v>
      </c>
      <c r="H433" s="42">
        <f t="shared" si="4"/>
        <v>0.0039975071225071225</v>
      </c>
    </row>
    <row r="434" spans="2:8" ht="15">
      <c r="B434" s="34" t="s">
        <v>230</v>
      </c>
      <c r="C434" s="39"/>
      <c r="D434" s="2">
        <v>34</v>
      </c>
      <c r="E434" s="39" t="s">
        <v>231</v>
      </c>
      <c r="F434" s="40">
        <v>213</v>
      </c>
      <c r="G434" s="41" t="s">
        <v>232</v>
      </c>
      <c r="H434" s="42">
        <f t="shared" si="4"/>
        <v>0.004056861348528016</v>
      </c>
    </row>
    <row r="435" spans="2:8" ht="15">
      <c r="B435" s="34" t="s">
        <v>233</v>
      </c>
      <c r="C435" s="43"/>
      <c r="D435" s="2">
        <v>35</v>
      </c>
      <c r="E435" s="43" t="s">
        <v>234</v>
      </c>
      <c r="F435" s="44">
        <v>217</v>
      </c>
      <c r="G435" s="41" t="s">
        <v>235</v>
      </c>
      <c r="H435" s="42">
        <f t="shared" si="4"/>
        <v>0.005214268755935423</v>
      </c>
    </row>
    <row r="436" spans="2:8" ht="15">
      <c r="B436" s="34" t="s">
        <v>236</v>
      </c>
      <c r="C436" s="39"/>
      <c r="D436" s="2">
        <v>36</v>
      </c>
      <c r="E436" s="39" t="s">
        <v>237</v>
      </c>
      <c r="F436" s="40">
        <v>205</v>
      </c>
      <c r="G436" s="41" t="s">
        <v>238</v>
      </c>
      <c r="H436" s="42">
        <f t="shared" si="4"/>
        <v>0.005830068850902185</v>
      </c>
    </row>
    <row r="437" spans="2:8" ht="15">
      <c r="B437" s="34" t="s">
        <v>94</v>
      </c>
      <c r="C437" s="39"/>
      <c r="D437" s="2">
        <v>37</v>
      </c>
      <c r="E437" s="39" t="s">
        <v>86</v>
      </c>
      <c r="F437" s="40">
        <v>202</v>
      </c>
      <c r="G437" s="41" t="s">
        <v>239</v>
      </c>
      <c r="H437" s="42">
        <f t="shared" si="4"/>
        <v>0.0026798433048433054</v>
      </c>
    </row>
    <row r="438" spans="2:8" ht="15">
      <c r="B438" s="34" t="s">
        <v>240</v>
      </c>
      <c r="C438" s="39"/>
      <c r="D438" s="2">
        <v>38</v>
      </c>
      <c r="E438" s="39" t="s">
        <v>31</v>
      </c>
      <c r="F438" s="40">
        <v>206</v>
      </c>
      <c r="G438" s="41" t="s">
        <v>241</v>
      </c>
      <c r="H438" s="42">
        <f t="shared" si="4"/>
        <v>0.0033297720797720795</v>
      </c>
    </row>
    <row r="439" spans="2:8" ht="15">
      <c r="B439" s="34" t="s">
        <v>242</v>
      </c>
      <c r="C439" s="39"/>
      <c r="D439" s="2">
        <v>39</v>
      </c>
      <c r="E439" s="39" t="s">
        <v>168</v>
      </c>
      <c r="F439" s="40">
        <v>214</v>
      </c>
      <c r="G439" s="41" t="s">
        <v>243</v>
      </c>
      <c r="H439" s="42">
        <f t="shared" si="4"/>
        <v>0.0033846747388414054</v>
      </c>
    </row>
    <row r="440" spans="2:8" ht="15">
      <c r="B440" s="34" t="s">
        <v>244</v>
      </c>
      <c r="C440" s="39"/>
      <c r="D440" s="2">
        <v>40</v>
      </c>
      <c r="E440" s="39" t="s">
        <v>86</v>
      </c>
      <c r="F440" s="40">
        <v>201</v>
      </c>
      <c r="G440" s="41" t="s">
        <v>245</v>
      </c>
      <c r="H440" s="42">
        <f t="shared" si="4"/>
        <v>0.004036087369420703</v>
      </c>
    </row>
    <row r="441" spans="2:8" ht="15">
      <c r="B441" s="34" t="s">
        <v>246</v>
      </c>
      <c r="C441" s="43"/>
      <c r="D441" s="2">
        <v>41</v>
      </c>
      <c r="E441" s="43" t="s">
        <v>247</v>
      </c>
      <c r="F441" s="44">
        <v>3</v>
      </c>
      <c r="G441" s="45">
        <v>0.0296296296296296</v>
      </c>
      <c r="H441" s="42">
        <f t="shared" si="4"/>
        <v>0.0037986704653371283</v>
      </c>
    </row>
    <row r="442" spans="2:8" ht="15">
      <c r="B442" s="34" t="s">
        <v>248</v>
      </c>
      <c r="C442" s="39"/>
      <c r="D442" s="2">
        <v>42</v>
      </c>
      <c r="E442" s="39" t="s">
        <v>249</v>
      </c>
      <c r="F442" s="40">
        <v>216</v>
      </c>
      <c r="G442" s="41" t="s">
        <v>250</v>
      </c>
      <c r="H442" s="42">
        <f t="shared" si="4"/>
        <v>0.002783713200379867</v>
      </c>
    </row>
    <row r="443" spans="2:8" ht="15">
      <c r="B443" s="46" t="s">
        <v>251</v>
      </c>
      <c r="C443" s="47"/>
      <c r="D443" s="2">
        <v>43</v>
      </c>
      <c r="E443" s="47"/>
      <c r="F443" s="47"/>
      <c r="G443" s="48"/>
      <c r="H443" s="49"/>
    </row>
    <row r="444" spans="2:8" ht="15">
      <c r="B444" s="34" t="s">
        <v>94</v>
      </c>
      <c r="C444" s="39"/>
      <c r="D444" s="2">
        <v>44</v>
      </c>
      <c r="E444" s="39" t="s">
        <v>86</v>
      </c>
      <c r="F444" s="40">
        <v>202</v>
      </c>
      <c r="G444" s="50">
        <v>0.039826539351851854</v>
      </c>
      <c r="H444" s="51">
        <f>G444/7.7</f>
        <v>0.005172277837902838</v>
      </c>
    </row>
    <row r="445" spans="2:8" ht="15">
      <c r="B445" s="34" t="s">
        <v>215</v>
      </c>
      <c r="C445" s="39"/>
      <c r="D445" s="2">
        <v>45</v>
      </c>
      <c r="E445" s="39" t="s">
        <v>31</v>
      </c>
      <c r="F445" s="40">
        <v>208</v>
      </c>
      <c r="G445" s="50">
        <v>0.039828530092592594</v>
      </c>
      <c r="H445" s="49"/>
    </row>
    <row r="446" spans="2:8" ht="15">
      <c r="B446" s="34" t="s">
        <v>248</v>
      </c>
      <c r="C446" s="39"/>
      <c r="D446" s="2">
        <v>46</v>
      </c>
      <c r="E446" s="39" t="s">
        <v>249</v>
      </c>
      <c r="F446" s="40">
        <v>216</v>
      </c>
      <c r="G446" s="50">
        <v>0.039985428240740736</v>
      </c>
      <c r="H446" s="49"/>
    </row>
    <row r="447" spans="2:8" ht="15">
      <c r="B447" s="34" t="s">
        <v>217</v>
      </c>
      <c r="C447" s="39"/>
      <c r="D447" s="2">
        <v>47</v>
      </c>
      <c r="E447" s="39" t="s">
        <v>106</v>
      </c>
      <c r="F447" s="40">
        <v>207</v>
      </c>
      <c r="G447" s="50">
        <v>0.04000962962962963</v>
      </c>
      <c r="H447" s="49"/>
    </row>
    <row r="448" spans="2:8" ht="15">
      <c r="B448" s="34" t="s">
        <v>124</v>
      </c>
      <c r="C448" s="43"/>
      <c r="D448" s="2">
        <v>48</v>
      </c>
      <c r="E448" s="43" t="s">
        <v>31</v>
      </c>
      <c r="F448" s="44">
        <v>15</v>
      </c>
      <c r="G448" s="50">
        <v>0.0400150462962963</v>
      </c>
      <c r="H448" s="49"/>
    </row>
    <row r="449" spans="2:8" ht="15">
      <c r="B449" s="34" t="s">
        <v>208</v>
      </c>
      <c r="C449" s="39"/>
      <c r="D449" s="2">
        <v>49</v>
      </c>
      <c r="E449" s="39" t="s">
        <v>209</v>
      </c>
      <c r="F449" s="40">
        <v>203</v>
      </c>
      <c r="G449" s="50">
        <v>0.041681388888888886</v>
      </c>
      <c r="H449" s="49"/>
    </row>
    <row r="450" spans="2:8" ht="15">
      <c r="B450" s="34" t="s">
        <v>211</v>
      </c>
      <c r="C450" s="39"/>
      <c r="D450" s="2">
        <v>50</v>
      </c>
      <c r="E450" s="39" t="s">
        <v>176</v>
      </c>
      <c r="F450" s="40">
        <v>199</v>
      </c>
      <c r="G450" s="50">
        <v>0.041713530092592585</v>
      </c>
      <c r="H450" s="49"/>
    </row>
    <row r="451" spans="2:8" ht="15">
      <c r="B451" s="34" t="s">
        <v>240</v>
      </c>
      <c r="C451" s="39"/>
      <c r="D451" s="2">
        <v>51</v>
      </c>
      <c r="E451" s="39" t="s">
        <v>31</v>
      </c>
      <c r="F451" s="40">
        <v>206</v>
      </c>
      <c r="G451" s="50">
        <v>0.041722916666666665</v>
      </c>
      <c r="H451" s="49"/>
    </row>
    <row r="452" spans="2:8" ht="15">
      <c r="B452" s="34" t="s">
        <v>242</v>
      </c>
      <c r="C452" s="39"/>
      <c r="D452" s="2">
        <v>52</v>
      </c>
      <c r="E452" s="39" t="s">
        <v>168</v>
      </c>
      <c r="F452" s="40">
        <v>214</v>
      </c>
      <c r="G452" s="50">
        <v>0.04172815972222222</v>
      </c>
      <c r="H452" s="49"/>
    </row>
    <row r="453" spans="2:8" ht="15">
      <c r="B453" s="34" t="s">
        <v>221</v>
      </c>
      <c r="C453" s="39"/>
      <c r="D453" s="2">
        <v>53</v>
      </c>
      <c r="E453" s="39" t="s">
        <v>222</v>
      </c>
      <c r="F453" s="40">
        <v>204</v>
      </c>
      <c r="G453" s="50">
        <v>0.04216853009259259</v>
      </c>
      <c r="H453" s="49"/>
    </row>
    <row r="454" spans="2:8" ht="15">
      <c r="B454" s="34" t="s">
        <v>224</v>
      </c>
      <c r="C454" s="39"/>
      <c r="D454" s="2">
        <v>54</v>
      </c>
      <c r="E454" s="39" t="s">
        <v>225</v>
      </c>
      <c r="F454" s="40">
        <v>212</v>
      </c>
      <c r="G454" s="50">
        <v>0.04230954861111111</v>
      </c>
      <c r="H454" s="49"/>
    </row>
    <row r="455" spans="2:8" ht="15">
      <c r="B455" s="34" t="s">
        <v>246</v>
      </c>
      <c r="C455" s="43"/>
      <c r="D455" s="2">
        <v>55</v>
      </c>
      <c r="E455" s="43" t="s">
        <v>247</v>
      </c>
      <c r="F455" s="44">
        <v>3</v>
      </c>
      <c r="G455" s="50">
        <v>0.0423221875</v>
      </c>
      <c r="H455" s="49"/>
    </row>
    <row r="456" spans="2:8" ht="15">
      <c r="B456" s="34" t="s">
        <v>227</v>
      </c>
      <c r="C456" s="39"/>
      <c r="D456" s="2">
        <v>56</v>
      </c>
      <c r="E456" s="39" t="s">
        <v>228</v>
      </c>
      <c r="F456" s="40">
        <v>200</v>
      </c>
      <c r="G456" s="50">
        <v>0.04286422453703703</v>
      </c>
      <c r="H456" s="49"/>
    </row>
    <row r="457" spans="2:8" ht="15">
      <c r="B457" s="34" t="s">
        <v>244</v>
      </c>
      <c r="C457" s="39"/>
      <c r="D457" s="2">
        <v>57</v>
      </c>
      <c r="E457" s="39" t="s">
        <v>86</v>
      </c>
      <c r="F457" s="40">
        <v>201</v>
      </c>
      <c r="G457" s="50">
        <v>0.04372060185185185</v>
      </c>
      <c r="H457" s="49"/>
    </row>
    <row r="458" spans="2:8" ht="15">
      <c r="B458" s="34" t="s">
        <v>230</v>
      </c>
      <c r="C458" s="39"/>
      <c r="D458" s="2">
        <v>58</v>
      </c>
      <c r="E458" s="39" t="s">
        <v>231</v>
      </c>
      <c r="F458" s="40">
        <v>213</v>
      </c>
      <c r="G458" s="50">
        <v>0.043905127314814815</v>
      </c>
      <c r="H458" s="49"/>
    </row>
    <row r="459" spans="2:8" ht="15">
      <c r="B459" s="34" t="s">
        <v>213</v>
      </c>
      <c r="C459" s="39"/>
      <c r="D459" s="2">
        <v>59</v>
      </c>
      <c r="E459" s="39" t="s">
        <v>37</v>
      </c>
      <c r="F459" s="40">
        <v>210</v>
      </c>
      <c r="G459" s="50">
        <v>0.04551181712962963</v>
      </c>
      <c r="H459" s="49"/>
    </row>
    <row r="460" spans="2:8" ht="15">
      <c r="B460" s="34" t="s">
        <v>219</v>
      </c>
      <c r="C460" s="39"/>
      <c r="D460" s="2">
        <v>60</v>
      </c>
      <c r="E460" s="39" t="s">
        <v>86</v>
      </c>
      <c r="F460" s="40">
        <v>215</v>
      </c>
      <c r="G460" s="50">
        <v>0.04551362268518518</v>
      </c>
      <c r="H460" s="49"/>
    </row>
    <row r="461" spans="2:8" ht="15">
      <c r="B461" s="34" t="s">
        <v>127</v>
      </c>
      <c r="C461" s="39"/>
      <c r="D461" s="2">
        <v>61</v>
      </c>
      <c r="E461" s="39" t="s">
        <v>86</v>
      </c>
      <c r="F461" s="40">
        <v>209</v>
      </c>
      <c r="G461" s="50">
        <v>0.045531863425925925</v>
      </c>
      <c r="H461" s="49"/>
    </row>
    <row r="462" spans="2:8" ht="15">
      <c r="B462" s="34" t="s">
        <v>205</v>
      </c>
      <c r="C462" s="39"/>
      <c r="D462" s="2">
        <v>62</v>
      </c>
      <c r="E462" s="39" t="s">
        <v>31</v>
      </c>
      <c r="F462" s="40">
        <v>211</v>
      </c>
      <c r="G462" s="50">
        <v>0.04556237268518519</v>
      </c>
      <c r="H462" s="49"/>
    </row>
    <row r="463" spans="2:8" ht="15">
      <c r="B463" s="34" t="s">
        <v>233</v>
      </c>
      <c r="C463" s="43"/>
      <c r="D463" s="2">
        <v>63</v>
      </c>
      <c r="E463" s="43" t="s">
        <v>234</v>
      </c>
      <c r="F463" s="44">
        <v>217</v>
      </c>
      <c r="G463" s="50">
        <v>0.04557049768518519</v>
      </c>
      <c r="H463" s="49"/>
    </row>
    <row r="464" spans="2:8" ht="15">
      <c r="B464" s="34" t="s">
        <v>236</v>
      </c>
      <c r="C464" s="52"/>
      <c r="D464" s="2">
        <v>64</v>
      </c>
      <c r="E464" s="52" t="s">
        <v>237</v>
      </c>
      <c r="F464" s="53">
        <v>205</v>
      </c>
      <c r="G464" s="54">
        <v>0.04557248842592593</v>
      </c>
      <c r="H464" s="55"/>
    </row>
    <row r="465" spans="2:4" ht="12.75">
      <c r="B465" s="56" t="s">
        <v>252</v>
      </c>
      <c r="D465" s="2">
        <v>65</v>
      </c>
    </row>
    <row r="466" spans="2:4" ht="12.75">
      <c r="B466" s="57" t="s">
        <v>253</v>
      </c>
      <c r="D466" s="2">
        <v>66</v>
      </c>
    </row>
    <row r="467" spans="2:4" ht="12.75">
      <c r="B467" s="56" t="s">
        <v>254</v>
      </c>
      <c r="D467" s="2">
        <v>67</v>
      </c>
    </row>
    <row r="468" spans="2:4" ht="12.75">
      <c r="B468" s="56" t="s">
        <v>255</v>
      </c>
      <c r="D468" s="2">
        <v>68</v>
      </c>
    </row>
    <row r="469" spans="2:4" ht="12.75">
      <c r="B469" s="57" t="s">
        <v>256</v>
      </c>
      <c r="D469" s="2">
        <v>69</v>
      </c>
    </row>
    <row r="470" spans="2:4" ht="12.75">
      <c r="B470" s="56" t="s">
        <v>94</v>
      </c>
      <c r="D470" s="2">
        <v>70</v>
      </c>
    </row>
    <row r="471" spans="2:4" ht="12.75">
      <c r="B471" s="56" t="s">
        <v>240</v>
      </c>
      <c r="D471" s="2">
        <v>71</v>
      </c>
    </row>
    <row r="472" spans="2:4" ht="12.75">
      <c r="B472" s="56" t="s">
        <v>257</v>
      </c>
      <c r="D472" s="2">
        <v>72</v>
      </c>
    </row>
    <row r="473" spans="2:4" ht="12.75">
      <c r="B473" s="56" t="s">
        <v>258</v>
      </c>
      <c r="D473" s="2">
        <v>73</v>
      </c>
    </row>
    <row r="474" spans="2:4" ht="12.75">
      <c r="B474" s="56" t="s">
        <v>97</v>
      </c>
      <c r="D474" s="2">
        <v>74</v>
      </c>
    </row>
    <row r="475" spans="2:4" ht="12.75">
      <c r="B475" s="57" t="s">
        <v>259</v>
      </c>
      <c r="D475" s="2">
        <v>75</v>
      </c>
    </row>
    <row r="476" spans="2:4" ht="12.75">
      <c r="B476" s="56" t="s">
        <v>224</v>
      </c>
      <c r="D476" s="2">
        <v>76</v>
      </c>
    </row>
    <row r="477" spans="2:4" ht="12.75">
      <c r="B477" s="56" t="s">
        <v>260</v>
      </c>
      <c r="D477" s="2">
        <v>77</v>
      </c>
    </row>
    <row r="478" spans="2:4" ht="12.75">
      <c r="B478" s="56" t="s">
        <v>261</v>
      </c>
      <c r="D478" s="2">
        <v>78</v>
      </c>
    </row>
    <row r="479" spans="2:4" ht="12.75">
      <c r="B479" s="57" t="s">
        <v>262</v>
      </c>
      <c r="D479" s="2">
        <v>79</v>
      </c>
    </row>
    <row r="480" spans="2:4" ht="12.75">
      <c r="B480" s="56" t="s">
        <v>263</v>
      </c>
      <c r="D480" s="2">
        <v>80</v>
      </c>
    </row>
    <row r="481" spans="2:4" ht="12.75">
      <c r="B481" s="56" t="s">
        <v>264</v>
      </c>
      <c r="D481" s="2">
        <v>81</v>
      </c>
    </row>
    <row r="482" spans="2:5" ht="12.75">
      <c r="B482" s="57" t="s">
        <v>265</v>
      </c>
      <c r="D482" s="2">
        <v>82</v>
      </c>
      <c r="E482" s="2" t="s">
        <v>266</v>
      </c>
    </row>
    <row r="483" spans="2:4" ht="12.75">
      <c r="B483" s="56" t="s">
        <v>267</v>
      </c>
      <c r="D483" s="2">
        <v>83</v>
      </c>
    </row>
    <row r="484" spans="2:4" ht="12.75">
      <c r="B484" s="56" t="s">
        <v>268</v>
      </c>
      <c r="D484" s="2">
        <v>84</v>
      </c>
    </row>
    <row r="485" spans="2:4" ht="12.75">
      <c r="B485" s="56" t="s">
        <v>269</v>
      </c>
      <c r="D485" s="2">
        <v>85</v>
      </c>
    </row>
    <row r="486" spans="2:5" ht="12.75">
      <c r="B486" s="57" t="s">
        <v>270</v>
      </c>
      <c r="D486" s="2">
        <v>86</v>
      </c>
      <c r="E486" s="2" t="s">
        <v>271</v>
      </c>
    </row>
    <row r="487" spans="2:4" ht="12.75">
      <c r="B487" s="56" t="s">
        <v>124</v>
      </c>
      <c r="D487" s="2">
        <v>87</v>
      </c>
    </row>
    <row r="488" spans="2:4" ht="12.75">
      <c r="B488" s="56" t="s">
        <v>272</v>
      </c>
      <c r="D488" s="2">
        <v>88</v>
      </c>
    </row>
    <row r="489" spans="2:4" ht="12.75">
      <c r="B489" s="56" t="s">
        <v>127</v>
      </c>
      <c r="D489" s="2">
        <v>89</v>
      </c>
    </row>
    <row r="490" spans="2:5" ht="12.75">
      <c r="B490" s="57" t="s">
        <v>273</v>
      </c>
      <c r="D490" s="2">
        <v>90</v>
      </c>
      <c r="E490" s="2" t="s">
        <v>274</v>
      </c>
    </row>
    <row r="491" spans="2:4" ht="12.75">
      <c r="B491" s="56" t="s">
        <v>275</v>
      </c>
      <c r="D491" s="2">
        <v>91</v>
      </c>
    </row>
    <row r="492" spans="2:4" ht="12.75">
      <c r="B492" s="56" t="s">
        <v>125</v>
      </c>
      <c r="D492" s="2">
        <v>92</v>
      </c>
    </row>
    <row r="493" spans="2:4" ht="12.75">
      <c r="B493" s="56" t="s">
        <v>117</v>
      </c>
      <c r="D493" s="2">
        <v>93</v>
      </c>
    </row>
    <row r="494" spans="2:4" ht="12.75">
      <c r="B494" s="58"/>
      <c r="D494" s="2">
        <v>94</v>
      </c>
    </row>
    <row r="495" spans="2:4" ht="12.75">
      <c r="B495" s="6"/>
      <c r="D495" s="2">
        <v>95</v>
      </c>
    </row>
    <row r="496" spans="2:4" ht="12.75">
      <c r="B496" s="56" t="s">
        <v>162</v>
      </c>
      <c r="D496" s="2">
        <v>96</v>
      </c>
    </row>
    <row r="497" spans="2:4" ht="12.75">
      <c r="B497" s="56" t="s">
        <v>33</v>
      </c>
      <c r="D497" s="2">
        <v>97</v>
      </c>
    </row>
    <row r="498" spans="2:4" ht="12.75">
      <c r="B498" s="56" t="s">
        <v>36</v>
      </c>
      <c r="D498" s="2">
        <v>98</v>
      </c>
    </row>
    <row r="499" spans="2:4" ht="12.75">
      <c r="B499" s="56" t="s">
        <v>276</v>
      </c>
      <c r="D499" s="2">
        <v>99</v>
      </c>
    </row>
    <row r="500" spans="2:4" ht="12.75">
      <c r="B500" s="6"/>
      <c r="D500" s="2">
        <v>2000</v>
      </c>
    </row>
    <row r="501" spans="2:4" ht="12.75">
      <c r="B501" s="56" t="s">
        <v>167</v>
      </c>
      <c r="D501" s="2">
        <v>2001</v>
      </c>
    </row>
    <row r="502" spans="2:4" ht="12.75">
      <c r="B502" s="56" t="s">
        <v>67</v>
      </c>
      <c r="D502" s="2">
        <v>2002</v>
      </c>
    </row>
    <row r="503" spans="2:4" ht="12.75">
      <c r="B503" s="56" t="s">
        <v>277</v>
      </c>
      <c r="D503" s="2">
        <v>2003</v>
      </c>
    </row>
    <row r="504" spans="2:4" ht="12.75">
      <c r="B504" s="56" t="s">
        <v>278</v>
      </c>
      <c r="D504" s="2">
        <v>2004</v>
      </c>
    </row>
    <row r="505" spans="2:4" ht="12.75">
      <c r="B505" s="56" t="s">
        <v>199</v>
      </c>
      <c r="D505" s="2">
        <v>2005</v>
      </c>
    </row>
    <row r="506" spans="2:4" ht="12.75">
      <c r="B506" s="56" t="s">
        <v>197</v>
      </c>
      <c r="D506" s="2">
        <v>2006</v>
      </c>
    </row>
    <row r="507" spans="2:4" ht="12.75">
      <c r="B507" s="56" t="s">
        <v>279</v>
      </c>
      <c r="D507" s="2">
        <v>2007</v>
      </c>
    </row>
    <row r="508" spans="2:4" ht="12.75">
      <c r="B508" s="6"/>
      <c r="D508" s="2">
        <v>2008</v>
      </c>
    </row>
    <row r="509" spans="2:5" ht="12.75">
      <c r="B509" s="56" t="s">
        <v>280</v>
      </c>
      <c r="D509" s="2">
        <v>2009</v>
      </c>
      <c r="E509" s="2" t="s">
        <v>169</v>
      </c>
    </row>
    <row r="510" spans="2:5" ht="12.75">
      <c r="B510" s="56" t="s">
        <v>81</v>
      </c>
      <c r="D510" s="2">
        <v>2010</v>
      </c>
      <c r="E510" s="2" t="s">
        <v>28</v>
      </c>
    </row>
    <row r="511" spans="2:5" ht="12.75">
      <c r="B511" s="56" t="s">
        <v>85</v>
      </c>
      <c r="D511" s="2">
        <v>2011</v>
      </c>
      <c r="E511" s="2" t="s">
        <v>281</v>
      </c>
    </row>
    <row r="512" spans="2:5" ht="12.75">
      <c r="B512" s="56" t="s">
        <v>282</v>
      </c>
      <c r="E512" s="2" t="s">
        <v>283</v>
      </c>
    </row>
    <row r="513" spans="2:5" ht="12.75">
      <c r="B513" s="56" t="s">
        <v>89</v>
      </c>
      <c r="E513" s="2" t="s">
        <v>284</v>
      </c>
    </row>
    <row r="514" spans="2:5" ht="12.75">
      <c r="B514" s="56" t="s">
        <v>285</v>
      </c>
      <c r="E514" s="2" t="s">
        <v>31</v>
      </c>
    </row>
    <row r="515" spans="2:5" ht="12.75">
      <c r="B515" s="56" t="s">
        <v>87</v>
      </c>
      <c r="E515" s="2" t="s">
        <v>49</v>
      </c>
    </row>
    <row r="516" spans="2:5" ht="12.75">
      <c r="B516" s="56" t="s">
        <v>286</v>
      </c>
      <c r="E516" s="2" t="s">
        <v>287</v>
      </c>
    </row>
    <row r="517" spans="2:5" ht="12.75">
      <c r="B517" s="56" t="s">
        <v>288</v>
      </c>
      <c r="E517" s="2" t="s">
        <v>40</v>
      </c>
    </row>
    <row r="518" spans="2:5" ht="12.75">
      <c r="B518" s="56" t="s">
        <v>289</v>
      </c>
      <c r="E518" s="2" t="s">
        <v>40</v>
      </c>
    </row>
    <row r="519" spans="2:5" ht="12.75">
      <c r="B519" t="s">
        <v>18</v>
      </c>
      <c r="E519" s="2" t="s">
        <v>290</v>
      </c>
    </row>
    <row r="520" spans="2:5" ht="12.75">
      <c r="B520" t="s">
        <v>27</v>
      </c>
      <c r="E520" s="2" t="s">
        <v>49</v>
      </c>
    </row>
    <row r="521" spans="2:5" ht="12.75">
      <c r="B521" t="s">
        <v>33</v>
      </c>
      <c r="E521" s="2" t="s">
        <v>86</v>
      </c>
    </row>
    <row r="522" spans="2:5" ht="12.75">
      <c r="B522" t="s">
        <v>221</v>
      </c>
      <c r="E522" s="2" t="s">
        <v>68</v>
      </c>
    </row>
    <row r="523" spans="2:5" ht="12.75">
      <c r="B523" t="s">
        <v>291</v>
      </c>
      <c r="E523" s="2" t="s">
        <v>57</v>
      </c>
    </row>
    <row r="524" spans="2:5" ht="12.75">
      <c r="B524" t="s">
        <v>164</v>
      </c>
      <c r="E524" s="2" t="s">
        <v>172</v>
      </c>
    </row>
    <row r="525" spans="2:5" ht="12.75">
      <c r="B525" t="s">
        <v>48</v>
      </c>
      <c r="E525" s="2" t="s">
        <v>31</v>
      </c>
    </row>
    <row r="526" spans="2:5" ht="12.75">
      <c r="B526" t="s">
        <v>292</v>
      </c>
      <c r="E526" s="2" t="s">
        <v>293</v>
      </c>
    </row>
    <row r="527" spans="2:5" ht="12.75">
      <c r="B527" t="s">
        <v>51</v>
      </c>
      <c r="E527" s="2" t="s">
        <v>57</v>
      </c>
    </row>
    <row r="528" spans="2:5" ht="12.75">
      <c r="B528" t="s">
        <v>66</v>
      </c>
      <c r="E528" s="2" t="s">
        <v>22</v>
      </c>
    </row>
    <row r="529" spans="2:5" ht="12.75">
      <c r="B529" t="s">
        <v>294</v>
      </c>
      <c r="E529" s="2" t="s">
        <v>68</v>
      </c>
    </row>
    <row r="530" spans="2:5" ht="12.75">
      <c r="B530" t="s">
        <v>295</v>
      </c>
      <c r="E530" s="2" t="s">
        <v>31</v>
      </c>
    </row>
    <row r="531" spans="2:5" ht="12.75">
      <c r="B531" t="s">
        <v>94</v>
      </c>
      <c r="E531" s="2" t="s">
        <v>172</v>
      </c>
    </row>
    <row r="532" spans="2:5" ht="12.75">
      <c r="B532" t="s">
        <v>67</v>
      </c>
      <c r="E532" s="2" t="s">
        <v>86</v>
      </c>
    </row>
    <row r="533" spans="2:5" ht="12.75">
      <c r="B533" t="s">
        <v>276</v>
      </c>
      <c r="E533" s="2" t="s">
        <v>31</v>
      </c>
    </row>
    <row r="534" spans="2:5" ht="12.75">
      <c r="B534" t="s">
        <v>138</v>
      </c>
      <c r="E534" s="2" t="s">
        <v>22</v>
      </c>
    </row>
    <row r="535" spans="2:5" ht="12.75">
      <c r="B535" t="s">
        <v>81</v>
      </c>
      <c r="E535" s="2" t="s">
        <v>296</v>
      </c>
    </row>
    <row r="536" spans="2:5" ht="12.75">
      <c r="B536" t="s">
        <v>82</v>
      </c>
      <c r="E536" s="2" t="s">
        <v>172</v>
      </c>
    </row>
    <row r="537" spans="2:5" ht="12.75">
      <c r="B537" t="s">
        <v>297</v>
      </c>
      <c r="E537" s="2" t="s">
        <v>168</v>
      </c>
    </row>
    <row r="538" spans="2:5" ht="12.75">
      <c r="B538" t="s">
        <v>117</v>
      </c>
      <c r="E538" s="2" t="s">
        <v>106</v>
      </c>
    </row>
    <row r="539" spans="2:5" ht="12.75">
      <c r="B539" t="s">
        <v>277</v>
      </c>
      <c r="E539" s="2" t="s">
        <v>86</v>
      </c>
    </row>
    <row r="540" spans="2:5" ht="12.75">
      <c r="B540" s="17" t="s">
        <v>134</v>
      </c>
      <c r="E540" s="2" t="s">
        <v>31</v>
      </c>
    </row>
    <row r="541" spans="2:5" ht="12.75">
      <c r="B541" t="s">
        <v>278</v>
      </c>
      <c r="E541" s="2" t="s">
        <v>298</v>
      </c>
    </row>
    <row r="542" spans="2:5" ht="12.75">
      <c r="B542" t="s">
        <v>85</v>
      </c>
      <c r="E542" s="2" t="s">
        <v>70</v>
      </c>
    </row>
    <row r="543" spans="2:5" ht="12.75">
      <c r="B543" t="s">
        <v>124</v>
      </c>
      <c r="E543" s="2" t="s">
        <v>123</v>
      </c>
    </row>
    <row r="544" spans="2:5" ht="12.75">
      <c r="B544" t="s">
        <v>84</v>
      </c>
      <c r="E544" s="2" t="s">
        <v>296</v>
      </c>
    </row>
    <row r="545" spans="2:5" ht="12.75">
      <c r="B545" t="s">
        <v>299</v>
      </c>
      <c r="E545" s="2" t="s">
        <v>191</v>
      </c>
    </row>
    <row r="546" spans="2:5" ht="12.75">
      <c r="B546" t="s">
        <v>300</v>
      </c>
      <c r="E546" s="2" t="s">
        <v>88</v>
      </c>
    </row>
    <row r="547" spans="2:5" ht="12.75">
      <c r="B547" t="s">
        <v>242</v>
      </c>
      <c r="E547" s="2" t="s">
        <v>70</v>
      </c>
    </row>
    <row r="548" spans="2:5" ht="12.75">
      <c r="B548" t="s">
        <v>263</v>
      </c>
      <c r="E548" s="2" t="s">
        <v>301</v>
      </c>
    </row>
    <row r="549" spans="2:5" ht="12.75">
      <c r="B549" t="s">
        <v>199</v>
      </c>
      <c r="E549" s="2" t="s">
        <v>302</v>
      </c>
    </row>
    <row r="550" spans="2:5" ht="12.75">
      <c r="B550" t="s">
        <v>109</v>
      </c>
      <c r="E550" s="2" t="s">
        <v>31</v>
      </c>
    </row>
    <row r="551" spans="2:5" ht="12.75">
      <c r="B551" t="s">
        <v>95</v>
      </c>
      <c r="E551" s="2" t="s">
        <v>70</v>
      </c>
    </row>
    <row r="552" spans="2:5" ht="12.75">
      <c r="B552" t="s">
        <v>303</v>
      </c>
      <c r="E552" s="2" t="s">
        <v>86</v>
      </c>
    </row>
    <row r="553" spans="2:5" ht="12.75">
      <c r="B553" t="s">
        <v>122</v>
      </c>
      <c r="E553" s="2" t="s">
        <v>86</v>
      </c>
    </row>
    <row r="554" spans="2:5" ht="12.75">
      <c r="B554" t="s">
        <v>304</v>
      </c>
      <c r="E554" s="2" t="s">
        <v>305</v>
      </c>
    </row>
    <row r="555" spans="2:5" ht="12.75">
      <c r="B555" t="s">
        <v>89</v>
      </c>
      <c r="E555" s="2" t="s">
        <v>306</v>
      </c>
    </row>
    <row r="556" spans="2:5" ht="12.75">
      <c r="B556" t="s">
        <v>87</v>
      </c>
      <c r="E556" s="2" t="s">
        <v>31</v>
      </c>
    </row>
    <row r="557" spans="2:5" ht="12.75">
      <c r="B557" t="s">
        <v>307</v>
      </c>
      <c r="E557" s="2" t="s">
        <v>99</v>
      </c>
    </row>
    <row r="558" spans="2:5" ht="12.75">
      <c r="B558" t="s">
        <v>308</v>
      </c>
      <c r="E558" s="2" t="s">
        <v>305</v>
      </c>
    </row>
    <row r="559" spans="2:5" ht="12.75">
      <c r="B559" t="s">
        <v>309</v>
      </c>
      <c r="E559" s="2" t="s">
        <v>310</v>
      </c>
    </row>
    <row r="560" spans="2:5" ht="12.75">
      <c r="B560" t="s">
        <v>240</v>
      </c>
      <c r="E560" s="2" t="s">
        <v>40</v>
      </c>
    </row>
    <row r="561" spans="2:5" ht="12.75">
      <c r="B561" t="s">
        <v>264</v>
      </c>
      <c r="E561" s="2" t="s">
        <v>172</v>
      </c>
    </row>
    <row r="562" spans="2:5" ht="12.75">
      <c r="B562" t="s">
        <v>196</v>
      </c>
      <c r="E562" s="2" t="s">
        <v>182</v>
      </c>
    </row>
    <row r="563" spans="2:5" ht="12.75">
      <c r="B563" t="s">
        <v>258</v>
      </c>
      <c r="E563" s="2" t="s">
        <v>70</v>
      </c>
    </row>
    <row r="564" ht="12.75">
      <c r="B564" t="s">
        <v>311</v>
      </c>
    </row>
    <row r="565" ht="12.75">
      <c r="B565" t="s">
        <v>257</v>
      </c>
    </row>
    <row r="566" ht="12.75">
      <c r="B566" t="s">
        <v>113</v>
      </c>
    </row>
    <row r="567" ht="12.75">
      <c r="B567" t="s">
        <v>98</v>
      </c>
    </row>
    <row r="568" ht="12.75">
      <c r="B568" t="s">
        <v>312</v>
      </c>
    </row>
    <row r="569" ht="12.75">
      <c r="B569" t="s">
        <v>224</v>
      </c>
    </row>
    <row r="570" ht="12.75">
      <c r="B570" t="s">
        <v>118</v>
      </c>
    </row>
    <row r="571" ht="12.75">
      <c r="B571" t="s">
        <v>254</v>
      </c>
    </row>
    <row r="572" ht="12.75">
      <c r="B572" t="s">
        <v>289</v>
      </c>
    </row>
    <row r="573" ht="12.75">
      <c r="B573" t="s">
        <v>313</v>
      </c>
    </row>
    <row r="574" spans="2:5" ht="12.75">
      <c r="B574" t="s">
        <v>18</v>
      </c>
      <c r="C574" s="2" t="s">
        <v>12</v>
      </c>
      <c r="D574" s="2">
        <v>90</v>
      </c>
      <c r="E574" s="2" t="s">
        <v>169</v>
      </c>
    </row>
    <row r="575" spans="2:5" ht="12.75">
      <c r="B575" t="s">
        <v>27</v>
      </c>
      <c r="C575" s="2" t="s">
        <v>12</v>
      </c>
      <c r="D575" s="2">
        <v>75</v>
      </c>
      <c r="E575" s="2" t="s">
        <v>28</v>
      </c>
    </row>
    <row r="576" spans="2:5" ht="12.75">
      <c r="B576" t="s">
        <v>33</v>
      </c>
      <c r="C576" s="2" t="s">
        <v>12</v>
      </c>
      <c r="D576" s="2">
        <v>77</v>
      </c>
      <c r="E576" s="2" t="s">
        <v>281</v>
      </c>
    </row>
    <row r="577" spans="2:5" ht="12.75">
      <c r="B577" t="s">
        <v>221</v>
      </c>
      <c r="C577" s="2" t="s">
        <v>64</v>
      </c>
      <c r="D577" s="2">
        <v>70</v>
      </c>
      <c r="E577" s="2" t="s">
        <v>283</v>
      </c>
    </row>
    <row r="578" spans="2:5" ht="12.75">
      <c r="B578" t="s">
        <v>291</v>
      </c>
      <c r="C578" s="2" t="s">
        <v>12</v>
      </c>
      <c r="D578" s="2">
        <v>91</v>
      </c>
      <c r="E578" s="2" t="s">
        <v>284</v>
      </c>
    </row>
    <row r="579" spans="2:5" ht="12.75">
      <c r="B579" t="s">
        <v>164</v>
      </c>
      <c r="C579" s="2" t="s">
        <v>78</v>
      </c>
      <c r="D579" s="2">
        <v>61</v>
      </c>
      <c r="E579" s="2" t="s">
        <v>31</v>
      </c>
    </row>
    <row r="580" spans="2:5" ht="12.75">
      <c r="B580" t="s">
        <v>48</v>
      </c>
      <c r="C580" s="2" t="s">
        <v>12</v>
      </c>
      <c r="D580" s="2">
        <v>75</v>
      </c>
      <c r="E580" s="2" t="s">
        <v>49</v>
      </c>
    </row>
    <row r="581" spans="2:5" ht="12.75">
      <c r="B581" t="s">
        <v>292</v>
      </c>
      <c r="C581" s="2" t="s">
        <v>12</v>
      </c>
      <c r="D581" s="2">
        <v>75</v>
      </c>
      <c r="E581" s="2" t="s">
        <v>287</v>
      </c>
    </row>
    <row r="582" spans="2:5" ht="12.75">
      <c r="B582" t="s">
        <v>51</v>
      </c>
      <c r="C582" s="2" t="s">
        <v>12</v>
      </c>
      <c r="D582" s="2">
        <v>92</v>
      </c>
      <c r="E582" s="2" t="s">
        <v>40</v>
      </c>
    </row>
    <row r="583" spans="2:5" ht="12.75">
      <c r="B583" t="s">
        <v>66</v>
      </c>
      <c r="C583" s="2" t="s">
        <v>64</v>
      </c>
      <c r="D583" s="2">
        <v>68</v>
      </c>
      <c r="E583" s="2" t="s">
        <v>40</v>
      </c>
    </row>
    <row r="584" spans="2:5" ht="12.75">
      <c r="B584" t="s">
        <v>294</v>
      </c>
      <c r="C584" s="2" t="s">
        <v>64</v>
      </c>
      <c r="D584" s="2">
        <v>62</v>
      </c>
      <c r="E584" s="2" t="s">
        <v>290</v>
      </c>
    </row>
    <row r="585" spans="2:5" ht="12.75">
      <c r="B585" t="s">
        <v>295</v>
      </c>
      <c r="C585" s="2" t="s">
        <v>12</v>
      </c>
      <c r="D585" s="2">
        <v>81</v>
      </c>
      <c r="E585" s="2" t="s">
        <v>49</v>
      </c>
    </row>
    <row r="586" spans="2:5" ht="12.75">
      <c r="B586" t="s">
        <v>94</v>
      </c>
      <c r="C586" s="2" t="s">
        <v>92</v>
      </c>
      <c r="D586" s="2">
        <v>50</v>
      </c>
      <c r="E586" s="2" t="s">
        <v>86</v>
      </c>
    </row>
    <row r="587" spans="2:5" ht="12.75">
      <c r="B587" t="s">
        <v>67</v>
      </c>
      <c r="C587" s="2" t="s">
        <v>64</v>
      </c>
      <c r="D587" s="2">
        <v>63</v>
      </c>
      <c r="E587" s="2" t="s">
        <v>68</v>
      </c>
    </row>
    <row r="588" spans="2:5" ht="12.75">
      <c r="B588" t="s">
        <v>276</v>
      </c>
      <c r="C588" s="2" t="s">
        <v>12</v>
      </c>
      <c r="D588" s="2">
        <v>74</v>
      </c>
      <c r="E588" s="2" t="s">
        <v>57</v>
      </c>
    </row>
    <row r="589" spans="2:5" ht="12.75">
      <c r="B589" t="s">
        <v>138</v>
      </c>
      <c r="C589" s="2" t="s">
        <v>12</v>
      </c>
      <c r="D589" s="2">
        <v>86</v>
      </c>
      <c r="E589" s="2" t="s">
        <v>172</v>
      </c>
    </row>
    <row r="590" spans="2:5" ht="12.75">
      <c r="B590" t="s">
        <v>81</v>
      </c>
      <c r="C590" s="2" t="s">
        <v>78</v>
      </c>
      <c r="D590" s="2">
        <v>57</v>
      </c>
      <c r="E590" s="2" t="s">
        <v>31</v>
      </c>
    </row>
    <row r="591" spans="2:5" ht="12.75">
      <c r="B591" t="s">
        <v>82</v>
      </c>
      <c r="C591" s="2" t="s">
        <v>78</v>
      </c>
      <c r="D591" s="2">
        <v>55</v>
      </c>
      <c r="E591" s="2" t="s">
        <v>293</v>
      </c>
    </row>
    <row r="592" spans="2:5" ht="12.75">
      <c r="B592" t="s">
        <v>297</v>
      </c>
      <c r="C592" s="2" t="s">
        <v>12</v>
      </c>
      <c r="D592" s="7">
        <v>79</v>
      </c>
      <c r="E592" s="2" t="s">
        <v>57</v>
      </c>
    </row>
    <row r="593" spans="2:5" ht="12.75">
      <c r="B593" t="s">
        <v>117</v>
      </c>
      <c r="C593" s="2" t="s">
        <v>115</v>
      </c>
      <c r="D593" s="2">
        <v>72</v>
      </c>
      <c r="E593" s="2" t="s">
        <v>22</v>
      </c>
    </row>
    <row r="594" spans="2:5" ht="12.75">
      <c r="B594" t="s">
        <v>277</v>
      </c>
      <c r="C594" s="2" t="s">
        <v>64</v>
      </c>
      <c r="D594" s="2">
        <v>62</v>
      </c>
      <c r="E594" s="2" t="s">
        <v>68</v>
      </c>
    </row>
    <row r="595" spans="2:5" ht="12.75">
      <c r="B595" s="17" t="s">
        <v>134</v>
      </c>
      <c r="C595" s="2" t="s">
        <v>12</v>
      </c>
      <c r="D595" s="2">
        <v>77</v>
      </c>
      <c r="E595" s="2" t="s">
        <v>31</v>
      </c>
    </row>
    <row r="596" spans="2:5" ht="12.75">
      <c r="B596" t="s">
        <v>278</v>
      </c>
      <c r="C596" s="2" t="s">
        <v>64</v>
      </c>
      <c r="D596" s="2">
        <v>64</v>
      </c>
      <c r="E596" s="2" t="s">
        <v>172</v>
      </c>
    </row>
    <row r="597" spans="2:5" ht="12.75">
      <c r="B597" t="s">
        <v>85</v>
      </c>
      <c r="C597" s="2" t="s">
        <v>78</v>
      </c>
      <c r="D597" s="2">
        <v>60</v>
      </c>
      <c r="E597" s="2" t="s">
        <v>86</v>
      </c>
    </row>
    <row r="598" spans="2:5" ht="12.75">
      <c r="B598" t="s">
        <v>124</v>
      </c>
      <c r="C598" s="2" t="s">
        <v>120</v>
      </c>
      <c r="D598" s="2">
        <v>57</v>
      </c>
      <c r="E598" s="2" t="s">
        <v>31</v>
      </c>
    </row>
    <row r="599" spans="2:5" ht="12.75">
      <c r="B599" t="s">
        <v>84</v>
      </c>
      <c r="C599" s="2" t="s">
        <v>78</v>
      </c>
      <c r="D599" s="2">
        <v>61</v>
      </c>
      <c r="E599" s="2" t="s">
        <v>22</v>
      </c>
    </row>
    <row r="600" spans="2:5" ht="12.75">
      <c r="B600" t="s">
        <v>299</v>
      </c>
      <c r="C600" s="2" t="s">
        <v>12</v>
      </c>
      <c r="D600" s="2">
        <v>95</v>
      </c>
      <c r="E600" s="2" t="s">
        <v>296</v>
      </c>
    </row>
    <row r="601" spans="2:5" ht="12.75">
      <c r="B601" t="s">
        <v>300</v>
      </c>
      <c r="C601" s="2" t="s">
        <v>12</v>
      </c>
      <c r="D601" s="2">
        <v>73</v>
      </c>
      <c r="E601" s="2" t="s">
        <v>172</v>
      </c>
    </row>
    <row r="602" spans="2:5" ht="12.75">
      <c r="B602" t="s">
        <v>242</v>
      </c>
      <c r="C602" s="2" t="s">
        <v>92</v>
      </c>
      <c r="D602" s="2">
        <v>45</v>
      </c>
      <c r="E602" s="2" t="s">
        <v>168</v>
      </c>
    </row>
    <row r="603" spans="2:5" ht="12.75">
      <c r="B603" t="s">
        <v>263</v>
      </c>
      <c r="C603" s="2" t="s">
        <v>103</v>
      </c>
      <c r="D603" s="2">
        <v>87</v>
      </c>
      <c r="E603" s="2" t="s">
        <v>106</v>
      </c>
    </row>
    <row r="604" spans="2:5" ht="12.75">
      <c r="B604" t="s">
        <v>199</v>
      </c>
      <c r="C604" s="2" t="s">
        <v>64</v>
      </c>
      <c r="D604" s="2">
        <v>71</v>
      </c>
      <c r="E604" s="2" t="s">
        <v>86</v>
      </c>
    </row>
    <row r="605" spans="2:5" ht="12.75">
      <c r="B605" t="s">
        <v>109</v>
      </c>
      <c r="C605" s="2" t="s">
        <v>103</v>
      </c>
      <c r="D605" s="2">
        <v>90</v>
      </c>
      <c r="E605" s="2" t="s">
        <v>31</v>
      </c>
    </row>
    <row r="606" spans="2:5" ht="12.75">
      <c r="B606" t="s">
        <v>95</v>
      </c>
      <c r="C606" s="2" t="s">
        <v>92</v>
      </c>
      <c r="D606" s="2">
        <v>49</v>
      </c>
      <c r="E606" s="2" t="s">
        <v>298</v>
      </c>
    </row>
    <row r="607" spans="2:5" ht="12.75">
      <c r="B607" t="s">
        <v>303</v>
      </c>
      <c r="C607" s="2" t="s">
        <v>64</v>
      </c>
      <c r="D607" s="2">
        <v>69</v>
      </c>
      <c r="E607" s="2" t="s">
        <v>70</v>
      </c>
    </row>
    <row r="608" spans="2:5" ht="12.75">
      <c r="B608" t="s">
        <v>122</v>
      </c>
      <c r="C608" s="2" t="s">
        <v>120</v>
      </c>
      <c r="D608" s="2">
        <v>66</v>
      </c>
      <c r="E608" s="2" t="s">
        <v>123</v>
      </c>
    </row>
    <row r="609" spans="2:5" ht="12.75">
      <c r="B609" t="s">
        <v>304</v>
      </c>
      <c r="C609" s="2" t="s">
        <v>78</v>
      </c>
      <c r="D609" s="2">
        <v>56</v>
      </c>
      <c r="E609" s="2" t="s">
        <v>296</v>
      </c>
    </row>
    <row r="610" spans="2:5" ht="12.75">
      <c r="B610" t="s">
        <v>89</v>
      </c>
      <c r="C610" s="2" t="s">
        <v>78</v>
      </c>
      <c r="D610" s="2">
        <v>55</v>
      </c>
      <c r="E610" s="2" t="s">
        <v>191</v>
      </c>
    </row>
    <row r="611" spans="2:5" ht="12.75">
      <c r="B611" t="s">
        <v>87</v>
      </c>
      <c r="C611" s="2" t="s">
        <v>78</v>
      </c>
      <c r="D611" s="2">
        <v>56</v>
      </c>
      <c r="E611" s="2" t="s">
        <v>88</v>
      </c>
    </row>
    <row r="612" spans="2:5" ht="12.75">
      <c r="B612" t="s">
        <v>307</v>
      </c>
      <c r="C612" s="2" t="s">
        <v>64</v>
      </c>
      <c r="D612" s="2">
        <v>66</v>
      </c>
      <c r="E612" s="2" t="s">
        <v>70</v>
      </c>
    </row>
    <row r="613" spans="2:5" ht="12.75">
      <c r="B613" t="s">
        <v>308</v>
      </c>
      <c r="C613" s="2" t="s">
        <v>12</v>
      </c>
      <c r="D613" s="2">
        <v>74</v>
      </c>
      <c r="E613" s="2" t="s">
        <v>301</v>
      </c>
    </row>
    <row r="614" spans="2:5" ht="12.75">
      <c r="B614" t="s">
        <v>309</v>
      </c>
      <c r="C614" s="2" t="s">
        <v>120</v>
      </c>
      <c r="D614" s="7">
        <v>58</v>
      </c>
      <c r="E614" s="2" t="s">
        <v>302</v>
      </c>
    </row>
    <row r="615" spans="2:5" ht="12.75">
      <c r="B615" t="s">
        <v>240</v>
      </c>
      <c r="C615" s="2" t="s">
        <v>92</v>
      </c>
      <c r="D615" s="2">
        <v>49</v>
      </c>
      <c r="E615" s="2" t="s">
        <v>31</v>
      </c>
    </row>
    <row r="616" spans="2:5" ht="12.75">
      <c r="B616" t="s">
        <v>264</v>
      </c>
      <c r="C616" s="2" t="s">
        <v>103</v>
      </c>
      <c r="D616" s="2">
        <v>80</v>
      </c>
      <c r="E616" s="2" t="s">
        <v>70</v>
      </c>
    </row>
    <row r="617" spans="2:5" ht="12.75">
      <c r="B617" t="s">
        <v>196</v>
      </c>
      <c r="C617" s="2" t="s">
        <v>78</v>
      </c>
      <c r="D617" s="2">
        <v>57</v>
      </c>
      <c r="E617" s="2" t="s">
        <v>86</v>
      </c>
    </row>
    <row r="618" spans="2:5" ht="12.75">
      <c r="B618" t="s">
        <v>258</v>
      </c>
      <c r="C618" s="2" t="s">
        <v>92</v>
      </c>
      <c r="D618" s="2">
        <v>44</v>
      </c>
      <c r="E618" s="2" t="s">
        <v>86</v>
      </c>
    </row>
    <row r="619" spans="2:5" ht="12.75">
      <c r="B619" t="s">
        <v>311</v>
      </c>
      <c r="C619" s="2" t="s">
        <v>78</v>
      </c>
      <c r="D619" s="2">
        <v>52</v>
      </c>
      <c r="E619" s="2" t="s">
        <v>305</v>
      </c>
    </row>
    <row r="620" spans="2:5" ht="12.75">
      <c r="B620" t="s">
        <v>257</v>
      </c>
      <c r="C620" s="2" t="s">
        <v>92</v>
      </c>
      <c r="D620" s="2">
        <v>44</v>
      </c>
      <c r="E620" s="2" t="s">
        <v>306</v>
      </c>
    </row>
    <row r="621" spans="2:5" ht="12.75">
      <c r="B621" t="s">
        <v>113</v>
      </c>
      <c r="C621" s="2" t="s">
        <v>103</v>
      </c>
      <c r="D621" s="2">
        <v>96</v>
      </c>
      <c r="E621" s="2" t="s">
        <v>31</v>
      </c>
    </row>
    <row r="622" spans="2:5" ht="12.75">
      <c r="B622" t="s">
        <v>98</v>
      </c>
      <c r="C622" s="2" t="s">
        <v>92</v>
      </c>
      <c r="D622" s="2">
        <v>47</v>
      </c>
      <c r="E622" s="2" t="s">
        <v>99</v>
      </c>
    </row>
    <row r="623" spans="2:5" ht="12.75">
      <c r="B623" t="s">
        <v>312</v>
      </c>
      <c r="C623" s="2" t="s">
        <v>120</v>
      </c>
      <c r="D623" s="2">
        <v>52</v>
      </c>
      <c r="E623" s="2" t="s">
        <v>305</v>
      </c>
    </row>
    <row r="624" spans="2:5" ht="12.75">
      <c r="B624" t="s">
        <v>224</v>
      </c>
      <c r="C624" s="2" t="s">
        <v>314</v>
      </c>
      <c r="D624" s="2">
        <v>39</v>
      </c>
      <c r="E624" s="2" t="s">
        <v>310</v>
      </c>
    </row>
    <row r="625" spans="2:5" ht="12.75">
      <c r="B625" t="s">
        <v>118</v>
      </c>
      <c r="C625" s="2" t="s">
        <v>115</v>
      </c>
      <c r="D625" s="2">
        <v>71</v>
      </c>
      <c r="E625" s="2" t="s">
        <v>40</v>
      </c>
    </row>
    <row r="626" spans="2:5" ht="12.75">
      <c r="B626" t="s">
        <v>254</v>
      </c>
      <c r="C626" s="2" t="s">
        <v>103</v>
      </c>
      <c r="D626" s="2">
        <v>92</v>
      </c>
      <c r="E626" s="2" t="s">
        <v>172</v>
      </c>
    </row>
    <row r="627" spans="2:5" ht="12.75">
      <c r="B627" t="s">
        <v>289</v>
      </c>
      <c r="C627" s="2" t="s">
        <v>78</v>
      </c>
      <c r="D627" s="2">
        <v>61</v>
      </c>
      <c r="E627" s="2" t="s">
        <v>182</v>
      </c>
    </row>
    <row r="628" spans="2:5" ht="12.75">
      <c r="B628" t="s">
        <v>313</v>
      </c>
      <c r="C628" s="2" t="s">
        <v>92</v>
      </c>
      <c r="D628" s="2">
        <v>43</v>
      </c>
      <c r="E628" s="2" t="s">
        <v>70</v>
      </c>
    </row>
    <row r="630" ht="12.75">
      <c r="B630" s="46"/>
    </row>
    <row r="631" ht="12.75">
      <c r="B631" s="46"/>
    </row>
    <row r="632" ht="12.75">
      <c r="B632" s="46"/>
    </row>
    <row r="633" ht="12.75">
      <c r="B633" s="46"/>
    </row>
    <row r="634" ht="12.75">
      <c r="B634" s="46"/>
    </row>
    <row r="635" ht="12.75">
      <c r="B635" s="46"/>
    </row>
    <row r="636" ht="12.75">
      <c r="B636" s="46"/>
    </row>
    <row r="637" ht="12.75">
      <c r="B637" s="46"/>
    </row>
    <row r="638" ht="12.75">
      <c r="B638" s="46"/>
    </row>
    <row r="639" ht="12.75">
      <c r="B639" s="46"/>
    </row>
    <row r="640" ht="12.75">
      <c r="B640" s="46"/>
    </row>
    <row r="641" ht="12.75">
      <c r="B641" s="46"/>
    </row>
    <row r="642" ht="12.75">
      <c r="B642" s="46"/>
    </row>
    <row r="643" ht="12.75">
      <c r="B643" s="46"/>
    </row>
    <row r="644" ht="12.75">
      <c r="B644" s="46"/>
    </row>
    <row r="645" ht="12.75">
      <c r="B645" s="46"/>
    </row>
    <row r="646" ht="12.75">
      <c r="B646" s="46"/>
    </row>
    <row r="647" ht="12.75">
      <c r="B647" s="46"/>
    </row>
    <row r="648" ht="12.75">
      <c r="B648" s="46"/>
    </row>
    <row r="649" ht="12.75">
      <c r="B649" s="46"/>
    </row>
    <row r="650" ht="12.75">
      <c r="B650" s="46"/>
    </row>
    <row r="651" ht="12.75">
      <c r="B651" s="46"/>
    </row>
    <row r="652" ht="12.75">
      <c r="B652" s="46"/>
    </row>
    <row r="653" ht="12.75">
      <c r="B653" s="46"/>
    </row>
    <row r="654" ht="12.75">
      <c r="B654" s="46"/>
    </row>
    <row r="655" ht="12.75">
      <c r="B655" s="46"/>
    </row>
    <row r="656" ht="12.75">
      <c r="B656" s="46"/>
    </row>
    <row r="657" ht="12.75">
      <c r="B657" s="46"/>
    </row>
    <row r="658" ht="12.75">
      <c r="B658" s="46"/>
    </row>
    <row r="659" ht="12.75">
      <c r="B659" s="46"/>
    </row>
    <row r="660" ht="12.75">
      <c r="B660" s="46"/>
    </row>
    <row r="661" ht="12.75">
      <c r="B661" s="46"/>
    </row>
    <row r="662" ht="12.75">
      <c r="B662" s="46"/>
    </row>
    <row r="663" ht="12.75">
      <c r="B663" s="46"/>
    </row>
    <row r="664" ht="12.75">
      <c r="B664" s="46"/>
    </row>
    <row r="665" ht="12.75">
      <c r="B665" s="46"/>
    </row>
    <row r="666" ht="12.75">
      <c r="B666" s="46"/>
    </row>
    <row r="667" ht="12.75">
      <c r="B667" s="46"/>
    </row>
    <row r="668" ht="12.75">
      <c r="B668" s="46"/>
    </row>
    <row r="669" ht="12.75">
      <c r="B669" s="46"/>
    </row>
    <row r="670" ht="12.75">
      <c r="B670" s="46"/>
    </row>
    <row r="671" ht="12.75">
      <c r="B671" s="46"/>
    </row>
    <row r="672" ht="12.75">
      <c r="B672" s="46"/>
    </row>
    <row r="673" ht="12.75">
      <c r="B673" s="46"/>
    </row>
    <row r="674" ht="12.75">
      <c r="B674" s="46"/>
    </row>
    <row r="675" ht="12.75">
      <c r="B675" s="46"/>
    </row>
    <row r="676" ht="12.75">
      <c r="B676" s="46"/>
    </row>
    <row r="677" ht="12.75">
      <c r="B677" s="46"/>
    </row>
    <row r="678" ht="12.75">
      <c r="B678" s="46"/>
    </row>
    <row r="679" ht="12.75">
      <c r="B679" s="46"/>
    </row>
    <row r="680" ht="12.75">
      <c r="B680" s="46"/>
    </row>
    <row r="681" ht="12.75">
      <c r="B681" s="46"/>
    </row>
    <row r="682" ht="12.75">
      <c r="B682" s="46"/>
    </row>
    <row r="683" ht="12.75">
      <c r="B683" s="46"/>
    </row>
    <row r="684" ht="12.75">
      <c r="B684" s="46"/>
    </row>
    <row r="685" ht="12.75">
      <c r="B685" s="46"/>
    </row>
    <row r="686" ht="12.75">
      <c r="B686" s="46"/>
    </row>
    <row r="687" ht="12.75">
      <c r="B687" s="46"/>
    </row>
    <row r="688" ht="12.75">
      <c r="B688" s="46"/>
    </row>
    <row r="689" ht="12.75">
      <c r="B689" s="46"/>
    </row>
    <row r="690" ht="12.75">
      <c r="B690" s="46"/>
    </row>
    <row r="691" ht="12.75">
      <c r="B691" s="46"/>
    </row>
    <row r="692" ht="12.75">
      <c r="B692" s="46"/>
    </row>
    <row r="693" ht="12.75">
      <c r="B693" s="46"/>
    </row>
    <row r="694" ht="12.75">
      <c r="B694" s="46"/>
    </row>
    <row r="695" ht="12.75">
      <c r="B695" s="46"/>
    </row>
    <row r="696" ht="12.75">
      <c r="B696" s="46"/>
    </row>
    <row r="697" ht="12.75">
      <c r="B697" s="46"/>
    </row>
    <row r="698" ht="12.75">
      <c r="B698" s="46"/>
    </row>
    <row r="699" ht="12.75">
      <c r="B699" s="46"/>
    </row>
    <row r="700" ht="12.75">
      <c r="B700" s="46"/>
    </row>
    <row r="701" ht="12.75">
      <c r="B701" s="46"/>
    </row>
    <row r="702" ht="12.75">
      <c r="B702" s="46"/>
    </row>
    <row r="703" ht="12.75">
      <c r="B703" s="46"/>
    </row>
    <row r="704" ht="12.75">
      <c r="B704" s="46"/>
    </row>
    <row r="705" ht="12.75">
      <c r="B705" s="46"/>
    </row>
    <row r="706" ht="12.75">
      <c r="B706" s="46"/>
    </row>
    <row r="707" ht="12.75">
      <c r="B707" s="46"/>
    </row>
    <row r="708" ht="12.75">
      <c r="B708" s="46"/>
    </row>
    <row r="709" ht="12.75">
      <c r="B709" s="46"/>
    </row>
    <row r="710" ht="12.75">
      <c r="B710" s="46"/>
    </row>
    <row r="711" ht="12.75">
      <c r="B711" s="46"/>
    </row>
    <row r="712" ht="12.75">
      <c r="B712" s="46"/>
    </row>
    <row r="713" ht="12.75">
      <c r="B713" s="46"/>
    </row>
    <row r="714" ht="12.75">
      <c r="B714" s="46"/>
    </row>
    <row r="715" ht="12.75">
      <c r="B715" s="46"/>
    </row>
    <row r="716" ht="12.75">
      <c r="B716" s="46"/>
    </row>
    <row r="717" ht="12.75">
      <c r="B717" s="46"/>
    </row>
    <row r="718" ht="12.75">
      <c r="B718" s="46"/>
    </row>
    <row r="719" ht="12.75">
      <c r="B719" s="46"/>
    </row>
    <row r="720" ht="12.75">
      <c r="B720" s="46"/>
    </row>
    <row r="721" ht="12.75">
      <c r="B721" s="46"/>
    </row>
    <row r="722" ht="12.75">
      <c r="B722" s="46"/>
    </row>
    <row r="723" ht="12.75">
      <c r="B723" s="46"/>
    </row>
    <row r="724" ht="12.75">
      <c r="B724" s="46"/>
    </row>
    <row r="725" ht="12.75">
      <c r="B725" s="46"/>
    </row>
    <row r="726" ht="12.75">
      <c r="B726" s="46"/>
    </row>
    <row r="727" ht="12.75">
      <c r="B727" s="46"/>
    </row>
    <row r="728" ht="12.75">
      <c r="B728" s="46"/>
    </row>
    <row r="729" ht="12.75">
      <c r="B729" s="46"/>
    </row>
    <row r="730" ht="12.75">
      <c r="B730" s="46"/>
    </row>
    <row r="731" ht="12.75">
      <c r="B731" s="46"/>
    </row>
    <row r="732" ht="12.75">
      <c r="B732" s="46"/>
    </row>
    <row r="733" ht="12.75">
      <c r="B733" s="46"/>
    </row>
    <row r="734" ht="12.75">
      <c r="B734" s="46"/>
    </row>
    <row r="735" ht="12.75">
      <c r="B735" s="46"/>
    </row>
    <row r="736" ht="12.75">
      <c r="B736" s="46"/>
    </row>
    <row r="737" ht="12.75">
      <c r="B737" s="46"/>
    </row>
    <row r="738" ht="12.75">
      <c r="B738" s="46"/>
    </row>
    <row r="739" ht="12.75">
      <c r="B739" s="46"/>
    </row>
    <row r="740" ht="12.75">
      <c r="B740" s="46"/>
    </row>
    <row r="741" ht="12.75">
      <c r="B741" s="46"/>
    </row>
    <row r="742" ht="12.75">
      <c r="B742" s="46"/>
    </row>
    <row r="743" ht="12.75">
      <c r="B743" s="46"/>
    </row>
    <row r="744" ht="12.75">
      <c r="B744" s="46"/>
    </row>
    <row r="745" ht="12.75">
      <c r="B745" s="46"/>
    </row>
    <row r="746" ht="12.75">
      <c r="B746" s="46"/>
    </row>
    <row r="747" ht="12.75">
      <c r="B747" s="46"/>
    </row>
    <row r="748" ht="12.75">
      <c r="B748" s="46"/>
    </row>
    <row r="749" ht="12.75">
      <c r="B749" s="46"/>
    </row>
    <row r="750" ht="12.75">
      <c r="B750" s="46"/>
    </row>
    <row r="751" ht="12.75">
      <c r="B751" s="46"/>
    </row>
    <row r="752" ht="12.75">
      <c r="B752" s="46"/>
    </row>
    <row r="753" ht="12.75">
      <c r="B753" s="46"/>
    </row>
    <row r="754" ht="12.75">
      <c r="B754" s="46"/>
    </row>
    <row r="755" ht="12.75">
      <c r="B755" s="46"/>
    </row>
    <row r="756" ht="12.75">
      <c r="B756" s="46"/>
    </row>
  </sheetData>
  <sheetProtection selectLockedCells="1" selectUnlockedCells="1"/>
  <mergeCells count="3">
    <mergeCell ref="A1:B1"/>
    <mergeCell ref="C1:F1"/>
    <mergeCell ref="G1:H1"/>
  </mergeCells>
  <printOptions/>
  <pageMargins left="0.4861111111111111" right="0.4861111111111111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0"/>
  <sheetViews>
    <sheetView zoomScalePageLayoutView="0" workbookViewId="0" topLeftCell="A1">
      <selection activeCell="E53" sqref="A1:E53"/>
    </sheetView>
  </sheetViews>
  <sheetFormatPr defaultColWidth="11.57421875" defaultRowHeight="12.75"/>
  <sheetData>
    <row r="1" spans="2:3" ht="12.75">
      <c r="B1" s="8"/>
      <c r="C1" s="8"/>
    </row>
    <row r="2" ht="12.75">
      <c r="C2" s="11"/>
    </row>
    <row r="3" ht="12.75">
      <c r="C3" s="11"/>
    </row>
    <row r="4" ht="12.75">
      <c r="C4" s="11"/>
    </row>
    <row r="5" ht="12.75">
      <c r="C5" s="11"/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</sheetData>
  <sheetProtection selectLockedCells="1" selectUnlockedCells="1"/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53"/>
    </sheetView>
  </sheetViews>
  <sheetFormatPr defaultColWidth="11.57421875" defaultRowHeight="12.75"/>
  <sheetData/>
  <sheetProtection selectLockedCells="1" selectUnlockedCells="1"/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2012-07-07T14:05:49Z</dcterms:created>
  <dcterms:modified xsi:type="dcterms:W3CDTF">2012-07-07T14:05:49Z</dcterms:modified>
  <cp:category/>
  <cp:version/>
  <cp:contentType/>
  <cp:contentStatus/>
</cp:coreProperties>
</file>